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285" windowHeight="4785" activeTab="0"/>
  </bookViews>
  <sheets>
    <sheet name="CAV" sheetId="1" r:id="rId1"/>
    <sheet name="Data input for &quot;CAV&quot;" sheetId="2" r:id="rId2"/>
  </sheets>
  <definedNames>
    <definedName name="_xlnm.Print_Area" localSheetId="0">'CAV'!$A$9:$O$236</definedName>
    <definedName name="_xlnm.Print_Area" localSheetId="1">'Data input for "CAV"'!$B$12:$HU$202</definedName>
    <definedName name="_xlnm.Print_Titles" localSheetId="0">'CAV'!$1:$8</definedName>
    <definedName name="_xlnm.Print_Titles" localSheetId="1">'Data input for "CAV"'!$A:$A,'Data input for "CAV"'!$1:$11</definedName>
    <definedName name="Warp_Normalizer">'CAV'!$X$9</definedName>
  </definedNames>
  <calcPr fullCalcOnLoad="1"/>
</workbook>
</file>

<file path=xl/sharedStrings.xml><?xml version="1.0" encoding="utf-8"?>
<sst xmlns="http://schemas.openxmlformats.org/spreadsheetml/2006/main" count="310" uniqueCount="80">
  <si>
    <t>GE MPP NO:</t>
  </si>
  <si>
    <t xml:space="preserve"> </t>
  </si>
  <si>
    <t>GE QUAL NO:</t>
  </si>
  <si>
    <t>JOB NO:</t>
  </si>
  <si>
    <t>GE/SQE:</t>
  </si>
  <si>
    <t>PART NO:</t>
  </si>
  <si>
    <t>GE/AME:</t>
  </si>
  <si>
    <t>SUPPLIER:</t>
  </si>
  <si>
    <t>FRAME:</t>
  </si>
  <si>
    <t>STAGE:</t>
  </si>
  <si>
    <t>CAV REV:</t>
  </si>
  <si>
    <t>DRAWING NO:</t>
  </si>
  <si>
    <t>REV:</t>
  </si>
  <si>
    <t>NAME:</t>
  </si>
  <si>
    <t>REV DATE:</t>
  </si>
  <si>
    <t>INSPECTED BY:</t>
  </si>
  <si>
    <t>CTQ</t>
  </si>
  <si>
    <t>Feature Nominal</t>
  </si>
  <si>
    <t>Max   Limit   Tol</t>
  </si>
  <si>
    <t>Min   Limit   Tol</t>
  </si>
  <si>
    <t>Generated-Controlled</t>
  </si>
  <si>
    <t>Comments</t>
  </si>
  <si>
    <t>MAX</t>
  </si>
  <si>
    <t>MIN</t>
  </si>
  <si>
    <t>C</t>
  </si>
  <si>
    <t>F</t>
  </si>
  <si>
    <t xml:space="preserve">PAGE            OF    </t>
  </si>
  <si>
    <t>Dim
Type</t>
  </si>
  <si>
    <t>BSC</t>
  </si>
  <si>
    <t>DEG</t>
  </si>
  <si>
    <t>DIA</t>
  </si>
  <si>
    <t>FIN</t>
  </si>
  <si>
    <t>RAD</t>
  </si>
  <si>
    <t>SOR</t>
  </si>
  <si>
    <t>P</t>
  </si>
  <si>
    <t>S</t>
  </si>
  <si>
    <t>T</t>
  </si>
  <si>
    <t>REF</t>
  </si>
  <si>
    <t>CHM</t>
  </si>
  <si>
    <t>OBS</t>
  </si>
  <si>
    <t>Tolerance</t>
  </si>
  <si>
    <t>CTQ Type</t>
  </si>
  <si>
    <t>Dwg Zone</t>
  </si>
  <si>
    <t>SPC</t>
  </si>
  <si>
    <t>VER</t>
  </si>
  <si>
    <t>L</t>
  </si>
  <si>
    <t>R</t>
  </si>
  <si>
    <t>G</t>
  </si>
  <si>
    <t>A</t>
  </si>
  <si>
    <t>THD</t>
  </si>
  <si>
    <t>Sigma X</t>
  </si>
  <si>
    <t>Range R</t>
  </si>
  <si>
    <t>Maximum</t>
  </si>
  <si>
    <t>Minimum</t>
  </si>
  <si>
    <t>Cp</t>
  </si>
  <si>
    <t>usl-mean/3sig</t>
  </si>
  <si>
    <t>mean-lsl/3sig</t>
  </si>
  <si>
    <t>CpK</t>
  </si>
  <si>
    <r>
      <t>Std Dev  (</t>
    </r>
    <r>
      <rPr>
        <sz val="10"/>
        <color indexed="8"/>
        <rFont val="Symbol"/>
        <family val="1"/>
      </rPr>
      <t>s</t>
    </r>
    <r>
      <rPr>
        <sz val="10"/>
        <color indexed="8"/>
        <rFont val="Arial"/>
        <family val="2"/>
      </rPr>
      <t>)</t>
    </r>
  </si>
  <si>
    <r>
      <t>Zst  (</t>
    </r>
    <r>
      <rPr>
        <sz val="10"/>
        <color indexed="8"/>
        <rFont val="Symbol"/>
        <family val="1"/>
      </rPr>
      <t>s</t>
    </r>
    <r>
      <rPr>
        <sz val="10"/>
        <color indexed="8"/>
        <rFont val="Arial"/>
        <family val="2"/>
      </rPr>
      <t>st)</t>
    </r>
  </si>
  <si>
    <r>
      <t>Zlt  (</t>
    </r>
    <r>
      <rPr>
        <sz val="10"/>
        <color indexed="8"/>
        <rFont val="Symbol"/>
        <family val="1"/>
      </rPr>
      <t>s</t>
    </r>
    <r>
      <rPr>
        <sz val="10"/>
        <color indexed="8"/>
        <rFont val="Arial"/>
        <family val="2"/>
      </rPr>
      <t>lt)</t>
    </r>
  </si>
  <si>
    <t>Nominal</t>
  </si>
  <si>
    <t>Sect.</t>
  </si>
  <si>
    <t>Characteristic or Number</t>
  </si>
  <si>
    <t>CHARACTERISTIC ACCOUNTABILITY
and VERIFICATION</t>
  </si>
  <si>
    <t>Input
Section</t>
  </si>
  <si>
    <t>Units of Measurement:</t>
  </si>
  <si>
    <r>
      <t xml:space="preserve">Mean  </t>
    </r>
    <r>
      <rPr>
        <sz val="10"/>
        <color indexed="8"/>
        <rFont val="MS Reference 1"/>
        <family val="0"/>
      </rPr>
      <t>x</t>
    </r>
  </si>
  <si>
    <t>Units of measure</t>
  </si>
  <si>
    <t xml:space="preserve">
</t>
  </si>
  <si>
    <t>SI</t>
  </si>
  <si>
    <t>USC</t>
  </si>
  <si>
    <t>Quality Process</t>
  </si>
  <si>
    <t>ver. 2_6</t>
  </si>
  <si>
    <t>Tolerance Type</t>
  </si>
  <si>
    <t>Dimension Type</t>
  </si>
  <si>
    <t>Measured</t>
  </si>
  <si>
    <t>Meas. Equip.</t>
  </si>
  <si>
    <t>Acceptance Plan or Justification &lt;100%</t>
  </si>
  <si>
    <t>Unit of Measure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</si>
</sst>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_ [$R-436]\ * #,##0.00_ ;_ [$R-436]\ * \-#,##0.00_ ;_ [$R-436]\ * &quot;-&quot;??_ ;_ @_ "/>
    <numFmt numFmtId="167" formatCode="[$R-1C09]\ #,##0.000;[$R-1C09]\ \-#,##0.000"/>
    <numFmt numFmtId="168" formatCode="[$R-1C09]\ #,##0.00"/>
    <numFmt numFmtId="169" formatCode="#,##0.000"/>
    <numFmt numFmtId="170" formatCode="[$R-1C09]\ #,##0.000"/>
    <numFmt numFmtId="171" formatCode="[$R-1C09]\ #,##0.0000"/>
    <numFmt numFmtId="172" formatCode="0.000\º"/>
    <numFmt numFmtId="173" formatCode="0.000_);[Red]\(0.000\)"/>
    <numFmt numFmtId="174" formatCode="0.0000_);[Red]\(0.0000\)"/>
    <numFmt numFmtId="175" formatCode="#,##0.0000_);[Red]\(#,##0.0000\)"/>
    <numFmt numFmtId="176" formatCode="&quot;$&quot;#,##0.0000"/>
    <numFmt numFmtId="177" formatCode="\±\ 0.000"/>
    <numFmt numFmtId="178" formatCode="#,##0.0000"/>
    <numFmt numFmtId="179" formatCode="[$R-436]\ #,##0.0000"/>
    <numFmt numFmtId="180" formatCode="#,##0.00000"/>
    <numFmt numFmtId="181" formatCode="[$R-1C09]\ #,##0"/>
    <numFmt numFmtId="182" formatCode="[$R-436]\ #,##0.00"/>
    <numFmt numFmtId="183" formatCode="[$R-436]\ #,##0.000"/>
    <numFmt numFmtId="184" formatCode="0.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8"/>
      <name val="MS Reference 1"/>
      <family val="0"/>
    </font>
    <font>
      <sz val="10"/>
      <color indexed="8"/>
      <name val="Symbol"/>
      <family val="1"/>
    </font>
    <font>
      <sz val="8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hidden="1"/>
    </xf>
    <xf numFmtId="169" fontId="0" fillId="0" borderId="1" xfId="0" applyNumberForma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0" fontId="0" fillId="0" borderId="3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9" fontId="0" fillId="0" borderId="0" xfId="0" applyNumberFormat="1" applyFill="1" applyBorder="1" applyAlignment="1" applyProtection="1">
      <alignment/>
      <protection hidden="1"/>
    </xf>
    <xf numFmtId="0" fontId="0" fillId="0" borderId="2" xfId="0" applyFill="1" applyBorder="1" applyAlignment="1" applyProtection="1">
      <alignment horizontal="right"/>
      <protection hidden="1"/>
    </xf>
    <xf numFmtId="0" fontId="0" fillId="0" borderId="4" xfId="0" applyFill="1" applyBorder="1" applyAlignment="1" applyProtection="1">
      <alignment/>
      <protection hidden="1"/>
    </xf>
    <xf numFmtId="0" fontId="0" fillId="0" borderId="5" xfId="0" applyFill="1" applyBorder="1" applyAlignment="1" applyProtection="1">
      <alignment/>
      <protection hidden="1"/>
    </xf>
    <xf numFmtId="0" fontId="0" fillId="0" borderId="4" xfId="0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right"/>
      <protection hidden="1"/>
    </xf>
    <xf numFmtId="49" fontId="0" fillId="0" borderId="7" xfId="0" applyNumberFormat="1" applyFont="1" applyFill="1" applyBorder="1" applyAlignment="1" applyProtection="1">
      <alignment horizontal="center"/>
      <protection hidden="1"/>
    </xf>
    <xf numFmtId="0" fontId="0" fillId="0" borderId="5" xfId="0" applyFont="1" applyFill="1" applyBorder="1" applyAlignment="1" applyProtection="1">
      <alignment horizontal="right"/>
      <protection hidden="1"/>
    </xf>
    <xf numFmtId="49" fontId="0" fillId="0" borderId="8" xfId="0" applyNumberFormat="1" applyFont="1" applyFill="1" applyBorder="1" applyAlignment="1" applyProtection="1">
      <alignment horizontal="center"/>
      <protection hidden="1"/>
    </xf>
    <xf numFmtId="0" fontId="0" fillId="0" borderId="9" xfId="0" applyFont="1" applyFill="1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0" fontId="0" fillId="0" borderId="11" xfId="0" applyFill="1" applyBorder="1" applyAlignment="1" applyProtection="1">
      <alignment horizontal="center" wrapText="1"/>
      <protection hidden="1"/>
    </xf>
    <xf numFmtId="0" fontId="0" fillId="0" borderId="12" xfId="0" applyFill="1" applyBorder="1" applyAlignment="1" applyProtection="1">
      <alignment horizontal="center" wrapText="1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165" fontId="0" fillId="3" borderId="1" xfId="0" applyNumberFormat="1" applyFill="1" applyBorder="1" applyAlignment="1" applyProtection="1">
      <alignment horizontal="center" vertical="center" wrapText="1"/>
      <protection locked="0"/>
    </xf>
    <xf numFmtId="164" fontId="0" fillId="3" borderId="14" xfId="0" applyNumberFormat="1" applyFill="1" applyBorder="1" applyAlignment="1" applyProtection="1">
      <alignment horizontal="center" vertical="center" wrapText="1"/>
      <protection locked="0"/>
    </xf>
    <xf numFmtId="165" fontId="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165" fontId="0" fillId="3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164" fontId="0" fillId="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horizontal="center" wrapText="1"/>
      <protection hidden="1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2" fontId="6" fillId="0" borderId="19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6" fillId="0" borderId="20" xfId="0" applyNumberFormat="1" applyFont="1" applyFill="1" applyBorder="1" applyAlignment="1" applyProtection="1">
      <alignment horizontal="center"/>
      <protection hidden="1"/>
    </xf>
    <xf numFmtId="169" fontId="0" fillId="0" borderId="21" xfId="0" applyNumberFormat="1" applyFill="1" applyBorder="1" applyAlignment="1" applyProtection="1">
      <alignment horizontal="center"/>
      <protection hidden="1"/>
    </xf>
    <xf numFmtId="49" fontId="0" fillId="0" borderId="22" xfId="0" applyNumberFormat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14" fontId="10" fillId="0" borderId="0" xfId="0" applyNumberFormat="1" applyFont="1" applyFill="1" applyBorder="1" applyAlignment="1" applyProtection="1">
      <alignment horizontal="left"/>
      <protection hidden="1"/>
    </xf>
    <xf numFmtId="49" fontId="0" fillId="3" borderId="5" xfId="0" applyNumberFormat="1" applyFill="1" applyBorder="1" applyAlignment="1" applyProtection="1">
      <alignment horizontal="left"/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49" fontId="0" fillId="3" borderId="16" xfId="0" applyNumberFormat="1" applyFill="1" applyBorder="1" applyAlignment="1" applyProtection="1">
      <alignment horizontal="left"/>
      <protection locked="0"/>
    </xf>
    <xf numFmtId="49" fontId="0" fillId="3" borderId="17" xfId="0" applyNumberFormat="1" applyFill="1" applyBorder="1" applyAlignment="1" applyProtection="1">
      <alignment horizontal="left"/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17" xfId="0" applyNumberFormat="1" applyFont="1" applyFill="1" applyBorder="1" applyAlignment="1" applyProtection="1">
      <alignment horizontal="left"/>
      <protection locked="0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3" borderId="25" xfId="0" applyFill="1" applyBorder="1" applyAlignment="1" applyProtection="1">
      <alignment horizontal="center" vertical="center" wrapText="1"/>
      <protection locked="0"/>
    </xf>
    <xf numFmtId="178" fontId="0" fillId="0" borderId="14" xfId="0" applyNumberFormat="1" applyFill="1" applyBorder="1" applyAlignment="1" applyProtection="1">
      <alignment horizontal="center"/>
      <protection hidden="1"/>
    </xf>
    <xf numFmtId="164" fontId="0" fillId="0" borderId="1" xfId="0" applyNumberFormat="1" applyFill="1" applyBorder="1" applyAlignment="1" applyProtection="1">
      <alignment horizontal="center"/>
      <protection locked="0"/>
    </xf>
    <xf numFmtId="49" fontId="0" fillId="3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3" borderId="27" xfId="0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9" fontId="0" fillId="3" borderId="14" xfId="0" applyNumberForma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14" xfId="0" applyNumberForma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49" fontId="0" fillId="0" borderId="14" xfId="0" applyNumberFormat="1" applyFont="1" applyFill="1" applyBorder="1" applyAlignment="1" applyProtection="1">
      <alignment horizontal="center" vertical="center"/>
      <protection hidden="1"/>
    </xf>
    <xf numFmtId="164" fontId="0" fillId="0" borderId="1" xfId="0" applyNumberFormat="1" applyFont="1" applyFill="1" applyBorder="1" applyAlignment="1" applyProtection="1">
      <alignment horizontal="center" vertical="center"/>
      <protection hidden="1"/>
    </xf>
    <xf numFmtId="49" fontId="0" fillId="0" borderId="1" xfId="0" applyNumberFormat="1" applyFont="1" applyFill="1" applyBorder="1" applyAlignment="1" applyProtection="1">
      <alignment horizontal="center" vertical="center"/>
      <protection hidden="1"/>
    </xf>
    <xf numFmtId="164" fontId="0" fillId="0" borderId="1" xfId="0" applyNumberFormat="1" applyFill="1" applyBorder="1" applyAlignment="1" applyProtection="1">
      <alignment horizontal="center" vertical="center"/>
      <protection hidden="1"/>
    </xf>
    <xf numFmtId="164" fontId="0" fillId="0" borderId="1" xfId="0" applyNumberFormat="1" applyFill="1" applyBorder="1" applyAlignment="1" applyProtection="1">
      <alignment horizontal="center" vertical="center" wrapText="1"/>
      <protection hidden="1"/>
    </xf>
    <xf numFmtId="49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22" xfId="0" applyNumberFormat="1" applyFont="1" applyFill="1" applyBorder="1" applyAlignment="1" applyProtection="1">
      <alignment horizontal="center" vertical="center"/>
      <protection hidden="1"/>
    </xf>
    <xf numFmtId="167" fontId="0" fillId="0" borderId="22" xfId="0" applyNumberFormat="1" applyFill="1" applyBorder="1" applyAlignment="1" applyProtection="1">
      <alignment horizontal="center" vertical="center"/>
      <protection hidden="1"/>
    </xf>
    <xf numFmtId="2" fontId="6" fillId="0" borderId="19" xfId="0" applyNumberFormat="1" applyFont="1" applyFill="1" applyBorder="1" applyAlignment="1" applyProtection="1">
      <alignment horizontal="center" vertical="center"/>
      <protection hidden="1"/>
    </xf>
    <xf numFmtId="169" fontId="0" fillId="0" borderId="1" xfId="0" applyNumberFormat="1" applyFill="1" applyBorder="1" applyAlignment="1" applyProtection="1">
      <alignment horizontal="center" vertical="center"/>
      <protection hidden="1"/>
    </xf>
    <xf numFmtId="2" fontId="6" fillId="0" borderId="29" xfId="0" applyNumberFormat="1" applyFont="1" applyFill="1" applyBorder="1" applyAlignment="1" applyProtection="1">
      <alignment horizontal="center" vertical="center"/>
      <protection hidden="1"/>
    </xf>
    <xf numFmtId="169" fontId="0" fillId="0" borderId="30" xfId="0" applyNumberFormat="1" applyFill="1" applyBorder="1" applyAlignment="1" applyProtection="1">
      <alignment horizontal="center" vertical="center"/>
      <protection hidden="1"/>
    </xf>
    <xf numFmtId="184" fontId="6" fillId="0" borderId="19" xfId="0" applyNumberFormat="1" applyFont="1" applyFill="1" applyBorder="1" applyAlignment="1" applyProtection="1">
      <alignment horizontal="center" vertical="center"/>
      <protection hidden="1"/>
    </xf>
    <xf numFmtId="178" fontId="0" fillId="0" borderId="1" xfId="0" applyNumberFormat="1" applyFill="1" applyBorder="1" applyAlignment="1" applyProtection="1">
      <alignment horizontal="center" vertical="center"/>
      <protection hidden="1"/>
    </xf>
    <xf numFmtId="184" fontId="6" fillId="0" borderId="29" xfId="0" applyNumberFormat="1" applyFont="1" applyFill="1" applyBorder="1" applyAlignment="1" applyProtection="1">
      <alignment horizontal="center" vertical="center"/>
      <protection hidden="1"/>
    </xf>
    <xf numFmtId="178" fontId="0" fillId="0" borderId="29" xfId="0" applyNumberFormat="1" applyFill="1" applyBorder="1" applyAlignment="1" applyProtection="1">
      <alignment horizontal="center" vertical="center"/>
      <protection hidden="1"/>
    </xf>
    <xf numFmtId="169" fontId="0" fillId="0" borderId="29" xfId="0" applyNumberForma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169" fontId="0" fillId="0" borderId="14" xfId="0" applyNumberForma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49" fontId="0" fillId="0" borderId="0" xfId="0" applyNumberForma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horizontal="center" wrapText="1"/>
      <protection hidden="1"/>
    </xf>
    <xf numFmtId="49" fontId="0" fillId="3" borderId="9" xfId="0" applyNumberFormat="1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/>
      <protection locked="0"/>
    </xf>
    <xf numFmtId="49" fontId="0" fillId="0" borderId="31" xfId="0" applyNumberFormat="1" applyFill="1" applyBorder="1" applyAlignment="1" applyProtection="1">
      <alignment/>
      <protection locked="0"/>
    </xf>
    <xf numFmtId="0" fontId="0" fillId="3" borderId="14" xfId="0" applyFill="1" applyBorder="1" applyAlignment="1" applyProtection="1">
      <alignment horizontal="center" vertical="center" wrapText="1"/>
      <protection hidden="1"/>
    </xf>
    <xf numFmtId="165" fontId="0" fillId="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2" xfId="0" applyFill="1" applyBorder="1" applyAlignment="1" applyProtection="1">
      <alignment horizontal="right"/>
      <protection hidden="1"/>
    </xf>
    <xf numFmtId="0" fontId="0" fillId="0" borderId="31" xfId="0" applyFill="1" applyBorder="1" applyAlignment="1" applyProtection="1">
      <alignment horizontal="right"/>
      <protection hidden="1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23" xfId="0" applyNumberFormat="1" applyFill="1" applyBorder="1" applyAlignment="1" applyProtection="1">
      <alignment horizontal="center"/>
      <protection locked="0"/>
    </xf>
    <xf numFmtId="49" fontId="0" fillId="3" borderId="31" xfId="0" applyNumberFormat="1" applyFill="1" applyBorder="1" applyAlignment="1" applyProtection="1">
      <alignment horizontal="center"/>
      <protection locked="0"/>
    </xf>
    <xf numFmtId="49" fontId="0" fillId="3" borderId="33" xfId="0" applyNumberForma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right"/>
      <protection hidden="1"/>
    </xf>
    <xf numFmtId="0" fontId="0" fillId="0" borderId="5" xfId="0" applyFill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49" fontId="0" fillId="3" borderId="17" xfId="0" applyNumberForma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0</xdr:colOff>
      <xdr:row>46</xdr:row>
      <xdr:rowOff>0</xdr:rowOff>
    </xdr:from>
    <xdr:to>
      <xdr:col>72</xdr:col>
      <xdr:colOff>0</xdr:colOff>
      <xdr:row>203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4319825" y="8277225"/>
          <a:ext cx="0" cy="2990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7"/>
  <sheetViews>
    <sheetView tabSelected="1" zoomScale="85" zoomScaleNormal="85" workbookViewId="0" topLeftCell="A1">
      <pane xSplit="9" ySplit="8" topLeftCell="J9" activePane="bottomRight" state="frozen"/>
      <selection pane="topLeft" activeCell="A1" sqref="A1"/>
      <selection pane="topRight" activeCell="T35" sqref="T35"/>
      <selection pane="bottomLeft" activeCell="A166" sqref="A166"/>
      <selection pane="bottomRight" activeCell="B9" sqref="B9"/>
    </sheetView>
  </sheetViews>
  <sheetFormatPr defaultColWidth="9.140625" defaultRowHeight="3" customHeight="1"/>
  <cols>
    <col min="1" max="1" width="4.7109375" style="0" customWidth="1"/>
    <col min="2" max="2" width="13.7109375" style="0" customWidth="1"/>
    <col min="3" max="3" width="5.8515625" style="0" customWidth="1"/>
    <col min="4" max="5" width="4.8515625" style="0" customWidth="1"/>
    <col min="6" max="6" width="7.7109375" style="0" customWidth="1"/>
    <col min="7" max="7" width="2.57421875" style="0" customWidth="1"/>
    <col min="8" max="9" width="6.57421875" style="0" customWidth="1"/>
    <col min="10" max="10" width="8.8515625" style="0" customWidth="1"/>
    <col min="11" max="11" width="9.28125" style="0" customWidth="1"/>
    <col min="12" max="12" width="10.57421875" style="0" customWidth="1"/>
    <col min="13" max="13" width="11.7109375" style="0" customWidth="1"/>
    <col min="14" max="14" width="20.7109375" style="0" customWidth="1"/>
    <col min="15" max="15" width="26.28125" style="0" customWidth="1"/>
    <col min="16" max="16" width="2.57421875" style="0" customWidth="1"/>
    <col min="17" max="19" width="8.7109375" style="0" hidden="1" customWidth="1"/>
    <col min="20" max="20" width="5.7109375" style="0" hidden="1" customWidth="1"/>
    <col min="21" max="21" width="10.7109375" style="0" hidden="1" customWidth="1"/>
    <col min="22" max="22" width="2.7109375" style="0" customWidth="1"/>
    <col min="23" max="24" width="7.7109375" style="0" customWidth="1"/>
    <col min="25" max="25" width="3.7109375" style="0" hidden="1" customWidth="1"/>
    <col min="26" max="28" width="10.7109375" style="0" hidden="1" customWidth="1"/>
    <col min="29" max="29" width="7.7109375" style="0" hidden="1" customWidth="1"/>
    <col min="31" max="31" width="2.00390625" style="0" customWidth="1"/>
    <col min="32" max="16384" width="1.7109375" style="0" customWidth="1"/>
  </cols>
  <sheetData>
    <row r="1" spans="1:31" ht="15" customHeight="1" thickBot="1" thickTop="1">
      <c r="A1" s="16" t="s">
        <v>26</v>
      </c>
      <c r="B1" s="17"/>
      <c r="C1" s="17"/>
      <c r="D1" s="17"/>
      <c r="E1" s="17"/>
      <c r="F1" s="42"/>
      <c r="G1" s="18"/>
      <c r="H1" s="18"/>
      <c r="I1" s="18"/>
      <c r="J1" s="18"/>
      <c r="K1" s="19"/>
      <c r="L1" s="18"/>
      <c r="M1" s="18"/>
      <c r="N1" s="20" t="s">
        <v>0</v>
      </c>
      <c r="O1" s="73"/>
      <c r="P1" s="18"/>
      <c r="Q1" s="18"/>
      <c r="R1" s="6"/>
      <c r="S1" s="6"/>
      <c r="T1" s="6"/>
      <c r="U1" s="83"/>
      <c r="V1" s="6"/>
      <c r="W1" s="7"/>
      <c r="X1" s="6"/>
      <c r="Y1" s="6"/>
      <c r="Z1" s="6"/>
      <c r="AA1" s="6"/>
      <c r="AB1" s="6"/>
      <c r="AC1" s="6"/>
      <c r="AD1" s="5"/>
      <c r="AE1" s="5"/>
    </row>
    <row r="2" spans="1:31" ht="15" customHeight="1" thickBot="1">
      <c r="A2" s="21" t="s">
        <v>1</v>
      </c>
      <c r="B2" s="22"/>
      <c r="C2" s="22"/>
      <c r="D2" s="22"/>
      <c r="E2" s="22"/>
      <c r="F2" s="43"/>
      <c r="G2" s="135" t="s">
        <v>64</v>
      </c>
      <c r="H2" s="136"/>
      <c r="I2" s="136"/>
      <c r="J2" s="136"/>
      <c r="K2" s="136"/>
      <c r="L2" s="136"/>
      <c r="M2" s="137"/>
      <c r="N2" s="23" t="s">
        <v>2</v>
      </c>
      <c r="O2" s="74"/>
      <c r="P2" s="18"/>
      <c r="Q2" s="18"/>
      <c r="R2" s="6"/>
      <c r="S2" s="6"/>
      <c r="T2" s="6"/>
      <c r="U2" s="83"/>
      <c r="V2" s="6"/>
      <c r="W2" s="7"/>
      <c r="X2" s="6"/>
      <c r="Y2" s="6"/>
      <c r="Z2" s="6"/>
      <c r="AA2" s="6"/>
      <c r="AB2" s="6"/>
      <c r="AC2" s="6"/>
      <c r="AD2" s="5"/>
      <c r="AE2" s="5"/>
    </row>
    <row r="3" spans="1:31" ht="15" customHeight="1" thickBot="1">
      <c r="A3" s="133" t="s">
        <v>3</v>
      </c>
      <c r="B3" s="134"/>
      <c r="C3" s="134"/>
      <c r="D3" s="127"/>
      <c r="E3" s="127"/>
      <c r="F3" s="139"/>
      <c r="G3" s="138"/>
      <c r="H3" s="136"/>
      <c r="I3" s="136"/>
      <c r="J3" s="136"/>
      <c r="K3" s="136"/>
      <c r="L3" s="136"/>
      <c r="M3" s="137"/>
      <c r="N3" s="23" t="s">
        <v>4</v>
      </c>
      <c r="O3" s="74"/>
      <c r="P3" s="18"/>
      <c r="Q3" s="18"/>
      <c r="R3" s="6"/>
      <c r="S3" s="6"/>
      <c r="T3" s="6"/>
      <c r="U3" s="83"/>
      <c r="V3" s="6"/>
      <c r="W3" s="7"/>
      <c r="X3" s="6"/>
      <c r="Y3" s="6"/>
      <c r="Z3" s="6"/>
      <c r="AA3" s="6"/>
      <c r="AB3" s="6"/>
      <c r="AC3" s="6"/>
      <c r="AD3" s="5"/>
      <c r="AE3" s="5"/>
    </row>
    <row r="4" spans="1:31" ht="15" customHeight="1" thickBot="1">
      <c r="A4" s="133" t="s">
        <v>5</v>
      </c>
      <c r="B4" s="134"/>
      <c r="C4" s="134"/>
      <c r="D4" s="127"/>
      <c r="E4" s="127"/>
      <c r="F4" s="139"/>
      <c r="G4" s="24"/>
      <c r="H4" s="6"/>
      <c r="I4" s="6"/>
      <c r="J4" s="6"/>
      <c r="K4" s="117" t="s">
        <v>73</v>
      </c>
      <c r="L4" s="6"/>
      <c r="M4" s="6"/>
      <c r="N4" s="25" t="s">
        <v>6</v>
      </c>
      <c r="O4" s="75"/>
      <c r="P4" s="18"/>
      <c r="Q4" s="18"/>
      <c r="R4" s="6"/>
      <c r="S4" s="6"/>
      <c r="T4" s="6"/>
      <c r="U4" s="84"/>
      <c r="V4" s="6"/>
      <c r="W4" s="7"/>
      <c r="X4" s="6"/>
      <c r="Y4" s="6"/>
      <c r="Z4" s="6"/>
      <c r="AA4" s="6"/>
      <c r="AB4" s="6"/>
      <c r="AC4" s="6"/>
      <c r="AD4" s="5"/>
      <c r="AE4" s="5"/>
    </row>
    <row r="5" spans="1:31" ht="15" customHeight="1" thickBot="1">
      <c r="A5" s="133" t="s">
        <v>7</v>
      </c>
      <c r="B5" s="134"/>
      <c r="C5" s="134"/>
      <c r="D5" s="127"/>
      <c r="E5" s="127"/>
      <c r="F5" s="128"/>
      <c r="G5" s="131" t="s">
        <v>8</v>
      </c>
      <c r="H5" s="132"/>
      <c r="I5" s="71"/>
      <c r="J5" s="71"/>
      <c r="K5" s="26" t="s">
        <v>9</v>
      </c>
      <c r="L5" s="71"/>
      <c r="M5" s="72"/>
      <c r="N5" s="27" t="s">
        <v>10</v>
      </c>
      <c r="O5" s="76"/>
      <c r="P5" s="67"/>
      <c r="Q5" s="67"/>
      <c r="R5" s="68"/>
      <c r="S5" s="68"/>
      <c r="T5" s="68"/>
      <c r="U5" s="85" t="s">
        <v>70</v>
      </c>
      <c r="AA5" s="85"/>
      <c r="AB5" s="2"/>
      <c r="AC5" s="2"/>
      <c r="AD5" s="4"/>
      <c r="AE5" s="4"/>
    </row>
    <row r="6" spans="1:31" ht="15" customHeight="1" thickBot="1">
      <c r="A6" s="133" t="s">
        <v>11</v>
      </c>
      <c r="B6" s="134"/>
      <c r="C6" s="134"/>
      <c r="D6" s="127"/>
      <c r="E6" s="127"/>
      <c r="F6" s="128"/>
      <c r="G6" s="131" t="s">
        <v>12</v>
      </c>
      <c r="H6" s="132"/>
      <c r="I6" s="71"/>
      <c r="J6" s="119"/>
      <c r="K6" s="28" t="s">
        <v>13</v>
      </c>
      <c r="L6" s="71"/>
      <c r="M6" s="72"/>
      <c r="N6" s="29" t="s">
        <v>14</v>
      </c>
      <c r="O6" s="77"/>
      <c r="P6" s="78"/>
      <c r="Q6" s="69"/>
      <c r="R6" s="68"/>
      <c r="S6" s="68"/>
      <c r="T6" s="68"/>
      <c r="U6" s="84" t="s">
        <v>71</v>
      </c>
      <c r="Z6" s="114"/>
      <c r="AA6" s="115"/>
      <c r="AB6" s="116"/>
      <c r="AC6" s="116"/>
      <c r="AD6" s="5"/>
      <c r="AE6" s="5"/>
    </row>
    <row r="7" spans="1:31" ht="15" customHeight="1" thickBot="1">
      <c r="A7" s="125" t="s">
        <v>15</v>
      </c>
      <c r="B7" s="126"/>
      <c r="C7" s="126"/>
      <c r="D7" s="129"/>
      <c r="E7" s="129"/>
      <c r="F7" s="130"/>
      <c r="G7" s="120"/>
      <c r="H7" s="121"/>
      <c r="I7" s="121"/>
      <c r="J7" s="121"/>
      <c r="K7" s="122"/>
      <c r="L7" s="121"/>
      <c r="M7" s="121"/>
      <c r="N7" s="44" t="s">
        <v>66</v>
      </c>
      <c r="O7" s="82"/>
      <c r="P7" s="70"/>
      <c r="Q7" s="70"/>
      <c r="R7" s="68"/>
      <c r="S7" s="68"/>
      <c r="T7" s="68"/>
      <c r="U7" s="84"/>
      <c r="Z7" s="116"/>
      <c r="AA7" s="115"/>
      <c r="AB7" s="116"/>
      <c r="AC7" s="116"/>
      <c r="AD7" s="5"/>
      <c r="AE7" s="5"/>
    </row>
    <row r="8" spans="1:31" ht="42" customHeight="1" thickBot="1" thickTop="1">
      <c r="A8" s="30" t="s">
        <v>62</v>
      </c>
      <c r="B8" s="31" t="s">
        <v>63</v>
      </c>
      <c r="C8" s="31" t="s">
        <v>42</v>
      </c>
      <c r="D8" s="32" t="s">
        <v>41</v>
      </c>
      <c r="E8" s="32" t="s">
        <v>27</v>
      </c>
      <c r="F8" s="32" t="s">
        <v>17</v>
      </c>
      <c r="G8" s="33" t="s">
        <v>40</v>
      </c>
      <c r="H8" s="32" t="s">
        <v>18</v>
      </c>
      <c r="I8" s="32" t="s">
        <v>19</v>
      </c>
      <c r="J8" s="32" t="s">
        <v>76</v>
      </c>
      <c r="K8" s="32" t="s">
        <v>79</v>
      </c>
      <c r="L8" s="32" t="s">
        <v>20</v>
      </c>
      <c r="M8" s="32" t="s">
        <v>77</v>
      </c>
      <c r="N8" s="32" t="s">
        <v>78</v>
      </c>
      <c r="O8" s="34" t="s">
        <v>21</v>
      </c>
      <c r="P8" s="24"/>
      <c r="Q8" s="24"/>
      <c r="R8" s="7"/>
      <c r="S8" s="7"/>
      <c r="T8" s="7"/>
      <c r="U8" s="7"/>
      <c r="V8" s="7"/>
      <c r="W8" s="50" t="s">
        <v>65</v>
      </c>
      <c r="X8" s="50"/>
      <c r="Y8" s="7"/>
      <c r="Z8" s="118" t="s">
        <v>41</v>
      </c>
      <c r="AA8" s="118" t="s">
        <v>75</v>
      </c>
      <c r="AB8" s="118" t="s">
        <v>74</v>
      </c>
      <c r="AC8" s="116"/>
      <c r="AD8" s="14"/>
      <c r="AE8" s="14"/>
    </row>
    <row r="9" spans="1:31" ht="26.25" thickTop="1">
      <c r="A9" s="86">
        <f>W9</f>
        <v>0</v>
      </c>
      <c r="B9" s="79"/>
      <c r="C9" s="35"/>
      <c r="D9" s="87"/>
      <c r="E9" s="88"/>
      <c r="F9" s="36"/>
      <c r="G9" s="37"/>
      <c r="H9" s="38"/>
      <c r="I9" s="38"/>
      <c r="J9" s="124"/>
      <c r="K9" s="123">
        <f>U9</f>
      </c>
      <c r="L9" s="35"/>
      <c r="M9" s="89"/>
      <c r="N9" s="35"/>
      <c r="O9" s="40"/>
      <c r="P9" s="47"/>
      <c r="Q9" s="47">
        <f aca="true" t="shared" si="0" ref="Q9:Q15">IF(AND(E9="DEG",(OR(B9="Tangent",B9="Tangent Angle",B9="Warp",B9="Warp Angle"))),F9+Warp_Normalizer,F9)</f>
        <v>0</v>
      </c>
      <c r="R9" s="48">
        <f>IF($E9="OBS","na",IF(OR($E9="MIN",$E9="THD",$G9="G"),"",IF(OR($E9="FIN",$E9="MAX"),$H9,IF(OR($G9="A",$G9="C",$G9="F",$G9="L",$G9="P",$G9="R",$G9="S",$G9="T"),$Q9+$H9/2,$Q9+$H9))))</f>
        <v>0</v>
      </c>
      <c r="S9" s="48">
        <f aca="true" t="shared" si="1" ref="S9:S16">IF($E9="OBS","na",IF($E9="FIN",0,IF(OR($E9="THD",$E9="Max",$G9="G"),"",IF(E9="MIN",I9,IF(OR($G9="A",$G9="C",$G9="F",$G9="L",$G9="P",$G9="R",$G9="S",$G9="T"),$Q9-$H9/2,$Q9-$I9)))))</f>
        <v>0</v>
      </c>
      <c r="T9" s="48"/>
      <c r="U9" s="45">
        <f>IF(E9="DEG","degree",IF(E9="OBS","Visual",IF(AND(E9="FIN",$O$7="USC"),"micro in",IF(AND(E9="FIN",$O$7="SI"),"micro meter",IF($O$7="USC","inch",IF($O$7="SI","millimeter",""))))))</f>
      </c>
      <c r="V9" s="45"/>
      <c r="W9" s="51"/>
      <c r="X9" s="59">
        <v>0</v>
      </c>
      <c r="Y9" s="58" t="s">
        <v>69</v>
      </c>
      <c r="Z9" s="58"/>
      <c r="AA9" s="58"/>
      <c r="AB9" s="58"/>
      <c r="AC9" s="58"/>
      <c r="AD9" s="15"/>
      <c r="AE9" s="15"/>
    </row>
    <row r="10" spans="1:31" ht="25.5">
      <c r="A10" s="86">
        <f aca="true" t="shared" si="2" ref="A10:A16">A9</f>
        <v>0</v>
      </c>
      <c r="B10" s="79"/>
      <c r="C10" s="35"/>
      <c r="D10" s="87"/>
      <c r="E10" s="88"/>
      <c r="F10" s="36"/>
      <c r="G10" s="37"/>
      <c r="H10" s="38"/>
      <c r="I10" s="38"/>
      <c r="J10" s="124"/>
      <c r="K10" s="123">
        <f aca="true" t="shared" si="3" ref="K10:K73">U10</f>
      </c>
      <c r="L10" s="35"/>
      <c r="M10" s="89"/>
      <c r="N10" s="35"/>
      <c r="O10" s="40"/>
      <c r="P10" s="47"/>
      <c r="Q10" s="47">
        <f t="shared" si="0"/>
        <v>0</v>
      </c>
      <c r="R10" s="48">
        <f aca="true" t="shared" si="4" ref="R10:R73">IF($E10="OBS","na",IF(OR($E10="MIN",$E10="THD",$G10="G"),"",IF(OR($E10="FIN",$E10="MAX"),$H10,IF(OR($G10="A",$G10="C",$G10="F",$G10="L",$G10="P",$G10="R",$G10="S",$G10="T"),$Q10+$H10/2,$Q10+$H10))))</f>
        <v>0</v>
      </c>
      <c r="S10" s="48">
        <f t="shared" si="1"/>
        <v>0</v>
      </c>
      <c r="T10" s="48"/>
      <c r="U10" s="45">
        <f aca="true" t="shared" si="5" ref="U10:U73">IF(E10="DEG","degree",IF(E10="OBS","Visual",IF(AND(E10="FIN",$O$7="USC"),"micro in",IF(AND(E10="FIN",$O$7="SI"),"micro meter",IF($O$7="USC","inch",IF($O$7="SI","millimeter",""))))))</f>
      </c>
      <c r="V10" s="45"/>
      <c r="W10" s="51"/>
      <c r="X10" s="60"/>
      <c r="Y10" s="58" t="s">
        <v>69</v>
      </c>
      <c r="Z10" s="58" t="s">
        <v>16</v>
      </c>
      <c r="AA10" s="58" t="s">
        <v>28</v>
      </c>
      <c r="AB10" s="58" t="s">
        <v>48</v>
      </c>
      <c r="AC10" s="58"/>
      <c r="AD10" s="15"/>
      <c r="AE10" s="15"/>
    </row>
    <row r="11" spans="1:31" ht="25.5">
      <c r="A11" s="86">
        <f t="shared" si="2"/>
        <v>0</v>
      </c>
      <c r="B11" s="79"/>
      <c r="C11" s="35"/>
      <c r="D11" s="87"/>
      <c r="E11" s="88"/>
      <c r="F11" s="36"/>
      <c r="G11" s="37"/>
      <c r="H11" s="38"/>
      <c r="I11" s="38"/>
      <c r="J11" s="124"/>
      <c r="K11" s="123">
        <f t="shared" si="3"/>
      </c>
      <c r="L11" s="35"/>
      <c r="M11" s="89"/>
      <c r="N11" s="35"/>
      <c r="O11" s="40"/>
      <c r="P11" s="47"/>
      <c r="Q11" s="47">
        <f t="shared" si="0"/>
        <v>0</v>
      </c>
      <c r="R11" s="48">
        <f t="shared" si="4"/>
        <v>0</v>
      </c>
      <c r="S11" s="48">
        <f t="shared" si="1"/>
        <v>0</v>
      </c>
      <c r="T11" s="48"/>
      <c r="U11" s="45">
        <f t="shared" si="5"/>
      </c>
      <c r="V11" s="45"/>
      <c r="W11" s="51"/>
      <c r="X11" s="60"/>
      <c r="Y11" s="58" t="s">
        <v>69</v>
      </c>
      <c r="Z11" s="58" t="s">
        <v>43</v>
      </c>
      <c r="AA11" s="58" t="s">
        <v>38</v>
      </c>
      <c r="AB11" s="58" t="s">
        <v>24</v>
      </c>
      <c r="AC11" s="58"/>
      <c r="AD11" s="15"/>
      <c r="AE11" s="15"/>
    </row>
    <row r="12" spans="1:31" ht="25.5">
      <c r="A12" s="86">
        <f t="shared" si="2"/>
        <v>0</v>
      </c>
      <c r="B12" s="79"/>
      <c r="C12" s="35"/>
      <c r="D12" s="87"/>
      <c r="E12" s="88"/>
      <c r="F12" s="36"/>
      <c r="G12" s="37"/>
      <c r="H12" s="38"/>
      <c r="I12" s="38"/>
      <c r="J12" s="124"/>
      <c r="K12" s="123">
        <f t="shared" si="3"/>
      </c>
      <c r="L12" s="35"/>
      <c r="M12" s="89"/>
      <c r="N12" s="35"/>
      <c r="O12" s="40"/>
      <c r="P12" s="47"/>
      <c r="Q12" s="47">
        <f t="shared" si="0"/>
        <v>0</v>
      </c>
      <c r="R12" s="48">
        <f t="shared" si="4"/>
        <v>0</v>
      </c>
      <c r="S12" s="48">
        <f t="shared" si="1"/>
        <v>0</v>
      </c>
      <c r="T12" s="48"/>
      <c r="U12" s="45">
        <f t="shared" si="5"/>
      </c>
      <c r="V12" s="45"/>
      <c r="W12" s="51"/>
      <c r="X12" s="60"/>
      <c r="Y12" s="58" t="s">
        <v>69</v>
      </c>
      <c r="Z12" s="58" t="s">
        <v>44</v>
      </c>
      <c r="AA12" s="58" t="s">
        <v>29</v>
      </c>
      <c r="AB12" s="58" t="s">
        <v>25</v>
      </c>
      <c r="AC12" s="58"/>
      <c r="AD12" s="15"/>
      <c r="AE12" s="15"/>
    </row>
    <row r="13" spans="1:31" ht="25.5">
      <c r="A13" s="86">
        <f t="shared" si="2"/>
        <v>0</v>
      </c>
      <c r="B13" s="79"/>
      <c r="C13" s="35"/>
      <c r="D13" s="87"/>
      <c r="E13" s="88"/>
      <c r="F13" s="36"/>
      <c r="G13" s="37"/>
      <c r="H13" s="38"/>
      <c r="I13" s="38"/>
      <c r="J13" s="124"/>
      <c r="K13" s="123">
        <f t="shared" si="3"/>
      </c>
      <c r="L13" s="35"/>
      <c r="M13" s="89"/>
      <c r="N13" s="35"/>
      <c r="O13" s="40"/>
      <c r="P13" s="47"/>
      <c r="Q13" s="47">
        <f t="shared" si="0"/>
        <v>0</v>
      </c>
      <c r="R13" s="48">
        <f t="shared" si="4"/>
        <v>0</v>
      </c>
      <c r="S13" s="48">
        <f t="shared" si="1"/>
        <v>0</v>
      </c>
      <c r="T13" s="48"/>
      <c r="U13" s="45">
        <f t="shared" si="5"/>
      </c>
      <c r="V13" s="45"/>
      <c r="W13" s="51"/>
      <c r="X13" s="61"/>
      <c r="Y13" s="58" t="s">
        <v>69</v>
      </c>
      <c r="Z13" s="58"/>
      <c r="AA13" s="58" t="s">
        <v>30</v>
      </c>
      <c r="AB13" s="58" t="s">
        <v>47</v>
      </c>
      <c r="AC13" s="58"/>
      <c r="AD13" s="15"/>
      <c r="AE13" s="15"/>
    </row>
    <row r="14" spans="1:31" ht="25.5">
      <c r="A14" s="86">
        <f t="shared" si="2"/>
        <v>0</v>
      </c>
      <c r="B14" s="79"/>
      <c r="C14" s="35"/>
      <c r="D14" s="87"/>
      <c r="E14" s="90"/>
      <c r="F14" s="36"/>
      <c r="G14" s="37"/>
      <c r="H14" s="38"/>
      <c r="I14" s="38"/>
      <c r="J14" s="124"/>
      <c r="K14" s="123">
        <f t="shared" si="3"/>
      </c>
      <c r="L14" s="35"/>
      <c r="M14" s="89"/>
      <c r="N14" s="35"/>
      <c r="O14" s="40"/>
      <c r="P14" s="47"/>
      <c r="Q14" s="47">
        <f t="shared" si="0"/>
        <v>0</v>
      </c>
      <c r="R14" s="48">
        <f t="shared" si="4"/>
        <v>0</v>
      </c>
      <c r="S14" s="48">
        <f t="shared" si="1"/>
        <v>0</v>
      </c>
      <c r="T14" s="48"/>
      <c r="U14" s="45">
        <f t="shared" si="5"/>
      </c>
      <c r="V14" s="45"/>
      <c r="W14" s="51"/>
      <c r="X14" s="61"/>
      <c r="Y14" s="58" t="s">
        <v>69</v>
      </c>
      <c r="Z14" s="58"/>
      <c r="AA14" s="58" t="s">
        <v>31</v>
      </c>
      <c r="AB14" s="58" t="s">
        <v>45</v>
      </c>
      <c r="AC14" s="58"/>
      <c r="AD14" s="15"/>
      <c r="AE14" s="15"/>
    </row>
    <row r="15" spans="1:31" ht="25.5">
      <c r="A15" s="86">
        <f t="shared" si="2"/>
        <v>0</v>
      </c>
      <c r="B15" s="79"/>
      <c r="C15" s="35"/>
      <c r="D15" s="87"/>
      <c r="E15" s="90"/>
      <c r="F15" s="36"/>
      <c r="G15" s="37"/>
      <c r="H15" s="38"/>
      <c r="I15" s="38"/>
      <c r="J15" s="124"/>
      <c r="K15" s="123">
        <f t="shared" si="3"/>
      </c>
      <c r="L15" s="35"/>
      <c r="M15" s="89"/>
      <c r="N15" s="35"/>
      <c r="O15" s="40"/>
      <c r="P15" s="47"/>
      <c r="Q15" s="47">
        <f t="shared" si="0"/>
        <v>0</v>
      </c>
      <c r="R15" s="48">
        <f t="shared" si="4"/>
        <v>0</v>
      </c>
      <c r="S15" s="48">
        <f t="shared" si="1"/>
        <v>0</v>
      </c>
      <c r="T15" s="48"/>
      <c r="U15" s="45">
        <f t="shared" si="5"/>
      </c>
      <c r="V15" s="45"/>
      <c r="W15" s="51"/>
      <c r="X15" s="61"/>
      <c r="Y15" s="58" t="s">
        <v>69</v>
      </c>
      <c r="Z15" s="58"/>
      <c r="AA15" s="58" t="s">
        <v>22</v>
      </c>
      <c r="AB15" s="58" t="s">
        <v>34</v>
      </c>
      <c r="AC15" s="58"/>
      <c r="AD15" s="15"/>
      <c r="AE15" s="15"/>
    </row>
    <row r="16" spans="1:31" ht="25.5">
      <c r="A16" s="86">
        <f t="shared" si="2"/>
        <v>0</v>
      </c>
      <c r="B16" s="79"/>
      <c r="C16" s="35"/>
      <c r="D16" s="87"/>
      <c r="E16" s="90"/>
      <c r="F16" s="36"/>
      <c r="G16" s="37"/>
      <c r="H16" s="38"/>
      <c r="I16" s="38"/>
      <c r="J16" s="124"/>
      <c r="K16" s="123">
        <f t="shared" si="3"/>
      </c>
      <c r="L16" s="35"/>
      <c r="M16" s="89"/>
      <c r="N16" s="35"/>
      <c r="O16" s="40"/>
      <c r="P16" s="47"/>
      <c r="Q16" s="47">
        <f>IF(AND(E16="DEG",(OR(B16="Tangent",B16="Tangent Angle",B16="Warp",B16="Warp Angle"))),F16+Warp_Normalizer,F16)</f>
        <v>0</v>
      </c>
      <c r="R16" s="48">
        <f t="shared" si="4"/>
        <v>0</v>
      </c>
      <c r="S16" s="48">
        <f t="shared" si="1"/>
        <v>0</v>
      </c>
      <c r="T16" s="48"/>
      <c r="U16" s="45">
        <f t="shared" si="5"/>
      </c>
      <c r="V16" s="45"/>
      <c r="W16" s="51"/>
      <c r="X16" s="62"/>
      <c r="Y16" s="58" t="s">
        <v>69</v>
      </c>
      <c r="Z16" s="58"/>
      <c r="AA16" s="58" t="s">
        <v>23</v>
      </c>
      <c r="AB16" s="58" t="s">
        <v>46</v>
      </c>
      <c r="AC16" s="58"/>
      <c r="AD16" s="15"/>
      <c r="AE16" s="15"/>
    </row>
    <row r="17" spans="1:31" ht="25.5">
      <c r="A17" s="86">
        <f>W10</f>
        <v>0</v>
      </c>
      <c r="B17" s="79"/>
      <c r="C17" s="35"/>
      <c r="D17" s="87"/>
      <c r="E17" s="88"/>
      <c r="F17" s="36"/>
      <c r="G17" s="37"/>
      <c r="H17" s="38"/>
      <c r="I17" s="38"/>
      <c r="J17" s="124"/>
      <c r="K17" s="123">
        <f t="shared" si="3"/>
      </c>
      <c r="L17" s="35"/>
      <c r="M17" s="89"/>
      <c r="N17" s="35"/>
      <c r="O17" s="40"/>
      <c r="P17" s="47"/>
      <c r="Q17" s="47">
        <f aca="true" t="shared" si="6" ref="Q17:Q80">IF(AND(E17="DEG",(OR(B17="Tangent",B17="Tangent Angle",B17="Warp",B17="Warp Angle"))),F17+Warp_Normalizer,F17)</f>
        <v>0</v>
      </c>
      <c r="R17" s="48">
        <f t="shared" si="4"/>
        <v>0</v>
      </c>
      <c r="S17" s="48">
        <f>IF($E17="OBS","na",IF($E17="FIN",0,IF(OR($E17="THD",$E17="Max",$G17="G"),"",IF(E17="MIN",I17,IF(OR($G17="A",$G17="C",$G17="F",$G17="L",$G17="P",$G17="R",$G17="S",$G17="T"),$Q17-$H17/2,$Q17-$I17)))))</f>
        <v>0</v>
      </c>
      <c r="T17" s="48"/>
      <c r="U17" s="45">
        <f t="shared" si="5"/>
      </c>
      <c r="V17" s="46"/>
      <c r="W17" s="51"/>
      <c r="X17" s="60"/>
      <c r="Y17" s="58" t="s">
        <v>69</v>
      </c>
      <c r="Z17" s="58"/>
      <c r="AA17" s="58" t="s">
        <v>39</v>
      </c>
      <c r="AB17" s="58" t="s">
        <v>35</v>
      </c>
      <c r="AC17" s="58"/>
      <c r="AD17" s="15"/>
      <c r="AE17" s="15"/>
    </row>
    <row r="18" spans="1:31" ht="25.5">
      <c r="A18" s="86">
        <f aca="true" t="shared" si="7" ref="A18:A24">A17</f>
        <v>0</v>
      </c>
      <c r="B18" s="79"/>
      <c r="C18" s="35"/>
      <c r="D18" s="87"/>
      <c r="E18" s="88"/>
      <c r="F18" s="36"/>
      <c r="G18" s="37"/>
      <c r="H18" s="38"/>
      <c r="I18" s="38"/>
      <c r="J18" s="124"/>
      <c r="K18" s="123">
        <f t="shared" si="3"/>
      </c>
      <c r="L18" s="35"/>
      <c r="M18" s="89"/>
      <c r="N18" s="35"/>
      <c r="O18" s="40"/>
      <c r="P18" s="47"/>
      <c r="Q18" s="47">
        <f t="shared" si="6"/>
        <v>0</v>
      </c>
      <c r="R18" s="48">
        <f t="shared" si="4"/>
        <v>0</v>
      </c>
      <c r="S18" s="48">
        <f aca="true" t="shared" si="8" ref="S18:S81">IF($E18="OBS","na",IF($E18="FIN",0,IF(OR($E18="THD",$E18="Max",$G18="G"),"",IF(E18="MIN",I18,IF(OR($G18="A",$G18="C",$G18="F",$G18="L",$G18="P",$G18="R",$G18="S",$G18="T"),$Q18-$H18/2,$Q18-$I18)))))</f>
        <v>0</v>
      </c>
      <c r="T18" s="48"/>
      <c r="U18" s="45">
        <f t="shared" si="5"/>
      </c>
      <c r="V18" s="45"/>
      <c r="W18" s="51"/>
      <c r="X18" s="62"/>
      <c r="Y18" s="58" t="s">
        <v>69</v>
      </c>
      <c r="Z18" s="58"/>
      <c r="AA18" s="58" t="s">
        <v>32</v>
      </c>
      <c r="AB18" s="58" t="s">
        <v>36</v>
      </c>
      <c r="AC18" s="58"/>
      <c r="AD18" s="15"/>
      <c r="AE18" s="15"/>
    </row>
    <row r="19" spans="1:31" ht="25.5">
      <c r="A19" s="86">
        <f t="shared" si="7"/>
        <v>0</v>
      </c>
      <c r="B19" s="79"/>
      <c r="C19" s="35"/>
      <c r="D19" s="87"/>
      <c r="E19" s="90"/>
      <c r="F19" s="36"/>
      <c r="G19" s="37"/>
      <c r="H19" s="38"/>
      <c r="I19" s="38"/>
      <c r="J19" s="124"/>
      <c r="K19" s="123">
        <f t="shared" si="3"/>
      </c>
      <c r="L19" s="35"/>
      <c r="M19" s="89"/>
      <c r="N19" s="35"/>
      <c r="O19" s="40"/>
      <c r="P19" s="47"/>
      <c r="Q19" s="47">
        <f t="shared" si="6"/>
        <v>0</v>
      </c>
      <c r="R19" s="48">
        <f t="shared" si="4"/>
        <v>0</v>
      </c>
      <c r="S19" s="48">
        <f t="shared" si="8"/>
        <v>0</v>
      </c>
      <c r="T19" s="48"/>
      <c r="U19" s="45">
        <f t="shared" si="5"/>
      </c>
      <c r="V19" s="45"/>
      <c r="W19" s="51"/>
      <c r="X19" s="60"/>
      <c r="Y19" s="58" t="s">
        <v>69</v>
      </c>
      <c r="Z19" s="58"/>
      <c r="AA19" s="58" t="s">
        <v>37</v>
      </c>
      <c r="AB19" s="58"/>
      <c r="AC19" s="58"/>
      <c r="AD19" s="15"/>
      <c r="AE19" s="15"/>
    </row>
    <row r="20" spans="1:31" ht="25.5">
      <c r="A20" s="86">
        <f t="shared" si="7"/>
        <v>0</v>
      </c>
      <c r="B20" s="79"/>
      <c r="C20" s="35"/>
      <c r="D20" s="87"/>
      <c r="E20" s="90"/>
      <c r="F20" s="36"/>
      <c r="G20" s="37"/>
      <c r="H20" s="38"/>
      <c r="I20" s="38"/>
      <c r="J20" s="124"/>
      <c r="K20" s="123">
        <f t="shared" si="3"/>
      </c>
      <c r="L20" s="35"/>
      <c r="M20" s="89"/>
      <c r="N20" s="35"/>
      <c r="O20" s="40"/>
      <c r="P20" s="47"/>
      <c r="Q20" s="47">
        <f t="shared" si="6"/>
        <v>0</v>
      </c>
      <c r="R20" s="48">
        <f t="shared" si="4"/>
        <v>0</v>
      </c>
      <c r="S20" s="48">
        <f t="shared" si="8"/>
        <v>0</v>
      </c>
      <c r="T20" s="48"/>
      <c r="U20" s="45">
        <f t="shared" si="5"/>
      </c>
      <c r="V20" s="45"/>
      <c r="W20" s="51"/>
      <c r="X20" s="60"/>
      <c r="Y20" s="58" t="s">
        <v>69</v>
      </c>
      <c r="Z20" s="58"/>
      <c r="AA20" s="58" t="s">
        <v>33</v>
      </c>
      <c r="AB20" s="58"/>
      <c r="AC20" s="58"/>
      <c r="AD20" s="15"/>
      <c r="AE20" s="15"/>
    </row>
    <row r="21" spans="1:31" ht="25.5">
      <c r="A21" s="86">
        <f t="shared" si="7"/>
        <v>0</v>
      </c>
      <c r="B21" s="79"/>
      <c r="C21" s="35"/>
      <c r="D21" s="87"/>
      <c r="E21" s="90"/>
      <c r="F21" s="36"/>
      <c r="G21" s="37"/>
      <c r="H21" s="38"/>
      <c r="I21" s="38"/>
      <c r="J21" s="124"/>
      <c r="K21" s="123">
        <f t="shared" si="3"/>
      </c>
      <c r="L21" s="35"/>
      <c r="M21" s="89"/>
      <c r="N21" s="35"/>
      <c r="O21" s="40"/>
      <c r="P21" s="47"/>
      <c r="Q21" s="47">
        <f t="shared" si="6"/>
        <v>0</v>
      </c>
      <c r="R21" s="48">
        <f t="shared" si="4"/>
        <v>0</v>
      </c>
      <c r="S21" s="48">
        <f t="shared" si="8"/>
        <v>0</v>
      </c>
      <c r="T21" s="48"/>
      <c r="U21" s="45">
        <f t="shared" si="5"/>
      </c>
      <c r="V21" s="45"/>
      <c r="W21" s="51"/>
      <c r="X21" s="60"/>
      <c r="Y21" s="58" t="s">
        <v>69</v>
      </c>
      <c r="Z21" s="58"/>
      <c r="AA21" s="58" t="s">
        <v>49</v>
      </c>
      <c r="AB21" s="58"/>
      <c r="AC21" s="58"/>
      <c r="AD21" s="15"/>
      <c r="AE21" s="15"/>
    </row>
    <row r="22" spans="1:31" ht="25.5">
      <c r="A22" s="86">
        <f t="shared" si="7"/>
        <v>0</v>
      </c>
      <c r="B22" s="79"/>
      <c r="C22" s="35"/>
      <c r="D22" s="87"/>
      <c r="E22" s="90"/>
      <c r="F22" s="36"/>
      <c r="G22" s="37"/>
      <c r="H22" s="38"/>
      <c r="I22" s="38"/>
      <c r="J22" s="124"/>
      <c r="K22" s="123">
        <f t="shared" si="3"/>
      </c>
      <c r="L22" s="35"/>
      <c r="M22" s="89"/>
      <c r="N22" s="35"/>
      <c r="O22" s="40"/>
      <c r="P22" s="47"/>
      <c r="Q22" s="47">
        <f t="shared" si="6"/>
        <v>0</v>
      </c>
      <c r="R22" s="48">
        <f t="shared" si="4"/>
        <v>0</v>
      </c>
      <c r="S22" s="48">
        <f t="shared" si="8"/>
        <v>0</v>
      </c>
      <c r="T22" s="48"/>
      <c r="U22" s="45">
        <f t="shared" si="5"/>
      </c>
      <c r="V22" s="45"/>
      <c r="W22" s="51"/>
      <c r="X22" s="60"/>
      <c r="Y22" s="58" t="s">
        <v>69</v>
      </c>
      <c r="Z22" s="58"/>
      <c r="AA22" s="58"/>
      <c r="AB22" s="58"/>
      <c r="AC22" s="58"/>
      <c r="AD22" s="15"/>
      <c r="AE22" s="15"/>
    </row>
    <row r="23" spans="1:31" ht="25.5">
      <c r="A23" s="86">
        <f t="shared" si="7"/>
        <v>0</v>
      </c>
      <c r="B23" s="79"/>
      <c r="C23" s="35"/>
      <c r="D23" s="87"/>
      <c r="E23" s="90"/>
      <c r="F23" s="36"/>
      <c r="G23" s="37"/>
      <c r="H23" s="38"/>
      <c r="I23" s="38"/>
      <c r="J23" s="124"/>
      <c r="K23" s="123">
        <f t="shared" si="3"/>
      </c>
      <c r="L23" s="35"/>
      <c r="M23" s="89"/>
      <c r="N23" s="35"/>
      <c r="O23" s="40"/>
      <c r="P23" s="47"/>
      <c r="Q23" s="47">
        <f t="shared" si="6"/>
        <v>0</v>
      </c>
      <c r="R23" s="48">
        <f t="shared" si="4"/>
        <v>0</v>
      </c>
      <c r="S23" s="48">
        <f t="shared" si="8"/>
        <v>0</v>
      </c>
      <c r="T23" s="48"/>
      <c r="U23" s="45">
        <f t="shared" si="5"/>
      </c>
      <c r="V23" s="45"/>
      <c r="W23" s="51"/>
      <c r="X23" s="60"/>
      <c r="Y23" s="58" t="s">
        <v>69</v>
      </c>
      <c r="Z23" s="58"/>
      <c r="AA23" s="58"/>
      <c r="AB23" s="58"/>
      <c r="AC23" s="58"/>
      <c r="AD23" s="15"/>
      <c r="AE23" s="15"/>
    </row>
    <row r="24" spans="1:31" ht="25.5">
      <c r="A24" s="86">
        <f t="shared" si="7"/>
        <v>0</v>
      </c>
      <c r="B24" s="79"/>
      <c r="C24" s="35"/>
      <c r="D24" s="87"/>
      <c r="E24" s="90"/>
      <c r="F24" s="36"/>
      <c r="G24" s="37"/>
      <c r="H24" s="38"/>
      <c r="I24" s="38"/>
      <c r="J24" s="124"/>
      <c r="K24" s="123">
        <f t="shared" si="3"/>
      </c>
      <c r="L24" s="35"/>
      <c r="M24" s="89"/>
      <c r="N24" s="35"/>
      <c r="O24" s="40"/>
      <c r="P24" s="47"/>
      <c r="Q24" s="47">
        <f t="shared" si="6"/>
        <v>0</v>
      </c>
      <c r="R24" s="48">
        <f t="shared" si="4"/>
        <v>0</v>
      </c>
      <c r="S24" s="48">
        <f t="shared" si="8"/>
        <v>0</v>
      </c>
      <c r="T24" s="48"/>
      <c r="U24" s="45">
        <f t="shared" si="5"/>
      </c>
      <c r="V24" s="45"/>
      <c r="W24" s="51"/>
      <c r="X24" s="60"/>
      <c r="Y24" s="58" t="s">
        <v>69</v>
      </c>
      <c r="Z24" s="58"/>
      <c r="AA24" s="58"/>
      <c r="AB24" s="58"/>
      <c r="AC24" s="58"/>
      <c r="AD24" s="15"/>
      <c r="AE24" s="15"/>
    </row>
    <row r="25" spans="1:31" ht="25.5">
      <c r="A25" s="86">
        <f>W11</f>
        <v>0</v>
      </c>
      <c r="B25" s="79"/>
      <c r="C25" s="35"/>
      <c r="D25" s="87"/>
      <c r="E25" s="88"/>
      <c r="F25" s="36"/>
      <c r="G25" s="37"/>
      <c r="H25" s="38"/>
      <c r="I25" s="38"/>
      <c r="J25" s="124"/>
      <c r="K25" s="123">
        <f t="shared" si="3"/>
      </c>
      <c r="L25" s="35"/>
      <c r="M25" s="89"/>
      <c r="N25" s="35"/>
      <c r="O25" s="40"/>
      <c r="P25" s="47"/>
      <c r="Q25" s="47">
        <f t="shared" si="6"/>
        <v>0</v>
      </c>
      <c r="R25" s="48">
        <f t="shared" si="4"/>
        <v>0</v>
      </c>
      <c r="S25" s="48">
        <f t="shared" si="8"/>
        <v>0</v>
      </c>
      <c r="T25" s="48"/>
      <c r="U25" s="45">
        <f t="shared" si="5"/>
      </c>
      <c r="V25" s="45"/>
      <c r="W25" s="51"/>
      <c r="X25" s="60"/>
      <c r="Y25" s="58" t="s">
        <v>69</v>
      </c>
      <c r="Z25" s="58"/>
      <c r="AA25" s="58"/>
      <c r="AB25" s="58"/>
      <c r="AC25" s="58"/>
      <c r="AD25" s="15"/>
      <c r="AE25" s="15"/>
    </row>
    <row r="26" spans="1:31" ht="25.5">
      <c r="A26" s="86">
        <f aca="true" t="shared" si="9" ref="A26:A32">A25</f>
        <v>0</v>
      </c>
      <c r="B26" s="79"/>
      <c r="C26" s="35"/>
      <c r="D26" s="87"/>
      <c r="E26" s="88"/>
      <c r="F26" s="36"/>
      <c r="G26" s="37"/>
      <c r="H26" s="38"/>
      <c r="I26" s="38"/>
      <c r="J26" s="124"/>
      <c r="K26" s="123">
        <f t="shared" si="3"/>
      </c>
      <c r="L26" s="35"/>
      <c r="M26" s="89"/>
      <c r="N26" s="35"/>
      <c r="O26" s="40"/>
      <c r="P26" s="47"/>
      <c r="Q26" s="47">
        <f t="shared" si="6"/>
        <v>0</v>
      </c>
      <c r="R26" s="48">
        <f t="shared" si="4"/>
        <v>0</v>
      </c>
      <c r="S26" s="48">
        <f t="shared" si="8"/>
        <v>0</v>
      </c>
      <c r="T26" s="48"/>
      <c r="U26" s="45">
        <f t="shared" si="5"/>
      </c>
      <c r="V26" s="45"/>
      <c r="W26" s="51"/>
      <c r="X26" s="60"/>
      <c r="Y26" s="58" t="s">
        <v>69</v>
      </c>
      <c r="Z26" s="58"/>
      <c r="AA26" s="58"/>
      <c r="AB26" s="58"/>
      <c r="AC26" s="58"/>
      <c r="AD26" s="15"/>
      <c r="AE26" s="15"/>
    </row>
    <row r="27" spans="1:31" ht="25.5">
      <c r="A27" s="86">
        <f t="shared" si="9"/>
        <v>0</v>
      </c>
      <c r="B27" s="79"/>
      <c r="C27" s="35"/>
      <c r="D27" s="87"/>
      <c r="E27" s="90"/>
      <c r="F27" s="36"/>
      <c r="G27" s="37"/>
      <c r="H27" s="38"/>
      <c r="I27" s="38"/>
      <c r="J27" s="124"/>
      <c r="K27" s="123">
        <f t="shared" si="3"/>
      </c>
      <c r="L27" s="35"/>
      <c r="M27" s="89"/>
      <c r="N27" s="35"/>
      <c r="O27" s="40"/>
      <c r="P27" s="47"/>
      <c r="Q27" s="47">
        <f t="shared" si="6"/>
        <v>0</v>
      </c>
      <c r="R27" s="48">
        <f t="shared" si="4"/>
        <v>0</v>
      </c>
      <c r="S27" s="48">
        <f t="shared" si="8"/>
        <v>0</v>
      </c>
      <c r="T27" s="48"/>
      <c r="U27" s="45">
        <f t="shared" si="5"/>
      </c>
      <c r="V27" s="45"/>
      <c r="W27" s="51"/>
      <c r="X27" s="60"/>
      <c r="Y27" s="58" t="s">
        <v>69</v>
      </c>
      <c r="Z27" s="58"/>
      <c r="AA27" s="58"/>
      <c r="AB27" s="58"/>
      <c r="AC27" s="58"/>
      <c r="AD27" s="15"/>
      <c r="AE27" s="15"/>
    </row>
    <row r="28" spans="1:31" ht="25.5">
      <c r="A28" s="86">
        <f t="shared" si="9"/>
        <v>0</v>
      </c>
      <c r="B28" s="79"/>
      <c r="C28" s="35"/>
      <c r="D28" s="87"/>
      <c r="E28" s="90"/>
      <c r="F28" s="36"/>
      <c r="G28" s="37"/>
      <c r="H28" s="38"/>
      <c r="I28" s="38"/>
      <c r="J28" s="124"/>
      <c r="K28" s="123">
        <f t="shared" si="3"/>
      </c>
      <c r="L28" s="35"/>
      <c r="M28" s="89"/>
      <c r="N28" s="35"/>
      <c r="O28" s="40"/>
      <c r="P28" s="47"/>
      <c r="Q28" s="47">
        <f t="shared" si="6"/>
        <v>0</v>
      </c>
      <c r="R28" s="48">
        <f t="shared" si="4"/>
        <v>0</v>
      </c>
      <c r="S28" s="48">
        <f t="shared" si="8"/>
        <v>0</v>
      </c>
      <c r="T28" s="48"/>
      <c r="U28" s="45">
        <f t="shared" si="5"/>
      </c>
      <c r="V28" s="45"/>
      <c r="W28" s="51"/>
      <c r="X28" s="60"/>
      <c r="Y28" s="58" t="s">
        <v>69</v>
      </c>
      <c r="Z28" s="58"/>
      <c r="AA28" s="58"/>
      <c r="AB28" s="58"/>
      <c r="AC28" s="58"/>
      <c r="AD28" s="15"/>
      <c r="AE28" s="15"/>
    </row>
    <row r="29" spans="1:31" ht="25.5">
      <c r="A29" s="86">
        <f t="shared" si="9"/>
        <v>0</v>
      </c>
      <c r="B29" s="79"/>
      <c r="C29" s="35"/>
      <c r="D29" s="87"/>
      <c r="E29" s="90"/>
      <c r="F29" s="36"/>
      <c r="G29" s="37"/>
      <c r="H29" s="38"/>
      <c r="I29" s="38"/>
      <c r="J29" s="124"/>
      <c r="K29" s="123">
        <f t="shared" si="3"/>
      </c>
      <c r="L29" s="35"/>
      <c r="M29" s="89"/>
      <c r="N29" s="35"/>
      <c r="O29" s="40"/>
      <c r="P29" s="47"/>
      <c r="Q29" s="47">
        <f t="shared" si="6"/>
        <v>0</v>
      </c>
      <c r="R29" s="48">
        <f t="shared" si="4"/>
        <v>0</v>
      </c>
      <c r="S29" s="48">
        <f t="shared" si="8"/>
        <v>0</v>
      </c>
      <c r="T29" s="48"/>
      <c r="U29" s="45">
        <f t="shared" si="5"/>
      </c>
      <c r="V29" s="45"/>
      <c r="W29" s="51"/>
      <c r="X29" s="60"/>
      <c r="Y29" s="58" t="s">
        <v>69</v>
      </c>
      <c r="Z29" s="58"/>
      <c r="AA29" s="58"/>
      <c r="AB29" s="58"/>
      <c r="AC29" s="58"/>
      <c r="AD29" s="15"/>
      <c r="AE29" s="15"/>
    </row>
    <row r="30" spans="1:31" ht="25.5">
      <c r="A30" s="86">
        <f t="shared" si="9"/>
        <v>0</v>
      </c>
      <c r="B30" s="79"/>
      <c r="C30" s="35"/>
      <c r="D30" s="87"/>
      <c r="E30" s="90"/>
      <c r="F30" s="36"/>
      <c r="G30" s="37"/>
      <c r="H30" s="38"/>
      <c r="I30" s="38"/>
      <c r="J30" s="124"/>
      <c r="K30" s="123">
        <f t="shared" si="3"/>
      </c>
      <c r="L30" s="35"/>
      <c r="M30" s="89"/>
      <c r="N30" s="35"/>
      <c r="O30" s="40"/>
      <c r="P30" s="47"/>
      <c r="Q30" s="47">
        <f t="shared" si="6"/>
        <v>0</v>
      </c>
      <c r="R30" s="48">
        <f t="shared" si="4"/>
        <v>0</v>
      </c>
      <c r="S30" s="48">
        <f t="shared" si="8"/>
        <v>0</v>
      </c>
      <c r="T30" s="48"/>
      <c r="U30" s="45">
        <f t="shared" si="5"/>
      </c>
      <c r="V30" s="45"/>
      <c r="W30" s="51"/>
      <c r="X30" s="60"/>
      <c r="Y30" s="58" t="s">
        <v>69</v>
      </c>
      <c r="Z30" s="58"/>
      <c r="AA30" s="58"/>
      <c r="AB30" s="58"/>
      <c r="AC30" s="58"/>
      <c r="AD30" s="15"/>
      <c r="AE30" s="15"/>
    </row>
    <row r="31" spans="1:31" ht="25.5">
      <c r="A31" s="86">
        <f t="shared" si="9"/>
        <v>0</v>
      </c>
      <c r="B31" s="79"/>
      <c r="C31" s="35"/>
      <c r="D31" s="87"/>
      <c r="E31" s="90"/>
      <c r="F31" s="36"/>
      <c r="G31" s="37"/>
      <c r="H31" s="38"/>
      <c r="I31" s="38"/>
      <c r="J31" s="124"/>
      <c r="K31" s="123">
        <f t="shared" si="3"/>
      </c>
      <c r="L31" s="35"/>
      <c r="M31" s="89"/>
      <c r="N31" s="35"/>
      <c r="O31" s="40"/>
      <c r="P31" s="47"/>
      <c r="Q31" s="47">
        <f t="shared" si="6"/>
        <v>0</v>
      </c>
      <c r="R31" s="48">
        <f t="shared" si="4"/>
        <v>0</v>
      </c>
      <c r="S31" s="48">
        <f t="shared" si="8"/>
        <v>0</v>
      </c>
      <c r="T31" s="48"/>
      <c r="U31" s="45">
        <f t="shared" si="5"/>
      </c>
      <c r="V31" s="45"/>
      <c r="W31" s="51"/>
      <c r="X31" s="60"/>
      <c r="Y31" s="58" t="s">
        <v>69</v>
      </c>
      <c r="Z31" s="58"/>
      <c r="AA31" s="58"/>
      <c r="AB31" s="58"/>
      <c r="AC31" s="58"/>
      <c r="AD31" s="15"/>
      <c r="AE31" s="15"/>
    </row>
    <row r="32" spans="1:31" ht="25.5">
      <c r="A32" s="86">
        <f t="shared" si="9"/>
        <v>0</v>
      </c>
      <c r="B32" s="79"/>
      <c r="C32" s="35"/>
      <c r="D32" s="87"/>
      <c r="E32" s="90"/>
      <c r="F32" s="36"/>
      <c r="G32" s="37"/>
      <c r="H32" s="38"/>
      <c r="I32" s="38"/>
      <c r="J32" s="124"/>
      <c r="K32" s="123">
        <f t="shared" si="3"/>
      </c>
      <c r="L32" s="35"/>
      <c r="M32" s="89"/>
      <c r="N32" s="35"/>
      <c r="O32" s="40"/>
      <c r="P32" s="47"/>
      <c r="Q32" s="47">
        <f t="shared" si="6"/>
        <v>0</v>
      </c>
      <c r="R32" s="48">
        <f t="shared" si="4"/>
        <v>0</v>
      </c>
      <c r="S32" s="48">
        <f t="shared" si="8"/>
        <v>0</v>
      </c>
      <c r="T32" s="48"/>
      <c r="U32" s="45">
        <f t="shared" si="5"/>
      </c>
      <c r="V32" s="45"/>
      <c r="W32" s="51"/>
      <c r="X32" s="60"/>
      <c r="Y32" s="58" t="s">
        <v>69</v>
      </c>
      <c r="Z32" s="58"/>
      <c r="AA32" s="58"/>
      <c r="AB32" s="58"/>
      <c r="AC32" s="58"/>
      <c r="AD32" s="15"/>
      <c r="AE32" s="15"/>
    </row>
    <row r="33" spans="1:31" ht="25.5">
      <c r="A33" s="86">
        <f>W12</f>
        <v>0</v>
      </c>
      <c r="B33" s="79"/>
      <c r="C33" s="35"/>
      <c r="D33" s="87"/>
      <c r="E33" s="88"/>
      <c r="F33" s="36"/>
      <c r="G33" s="37"/>
      <c r="H33" s="38"/>
      <c r="I33" s="38"/>
      <c r="J33" s="124"/>
      <c r="K33" s="123">
        <f t="shared" si="3"/>
      </c>
      <c r="L33" s="35"/>
      <c r="M33" s="89"/>
      <c r="N33" s="35"/>
      <c r="O33" s="40"/>
      <c r="P33" s="47"/>
      <c r="Q33" s="47">
        <f t="shared" si="6"/>
        <v>0</v>
      </c>
      <c r="R33" s="48">
        <f t="shared" si="4"/>
        <v>0</v>
      </c>
      <c r="S33" s="48">
        <f t="shared" si="8"/>
        <v>0</v>
      </c>
      <c r="T33" s="48"/>
      <c r="U33" s="45">
        <f t="shared" si="5"/>
      </c>
      <c r="V33" s="45"/>
      <c r="W33" s="51"/>
      <c r="X33" s="60"/>
      <c r="Y33" s="58" t="s">
        <v>69</v>
      </c>
      <c r="Z33" s="58"/>
      <c r="AA33" s="58"/>
      <c r="AB33" s="58"/>
      <c r="AC33" s="58"/>
      <c r="AD33" s="15"/>
      <c r="AE33" s="15"/>
    </row>
    <row r="34" spans="1:31" ht="25.5">
      <c r="A34" s="86">
        <f aca="true" t="shared" si="10" ref="A34:A40">A33</f>
        <v>0</v>
      </c>
      <c r="B34" s="79"/>
      <c r="C34" s="35"/>
      <c r="D34" s="87"/>
      <c r="E34" s="88"/>
      <c r="F34" s="36"/>
      <c r="G34" s="37"/>
      <c r="H34" s="38"/>
      <c r="I34" s="38"/>
      <c r="J34" s="124"/>
      <c r="K34" s="123">
        <f t="shared" si="3"/>
      </c>
      <c r="L34" s="35"/>
      <c r="M34" s="89"/>
      <c r="N34" s="35"/>
      <c r="O34" s="40"/>
      <c r="P34" s="47"/>
      <c r="Q34" s="47">
        <f t="shared" si="6"/>
        <v>0</v>
      </c>
      <c r="R34" s="48">
        <f t="shared" si="4"/>
        <v>0</v>
      </c>
      <c r="S34" s="48">
        <f t="shared" si="8"/>
        <v>0</v>
      </c>
      <c r="T34" s="48"/>
      <c r="U34" s="45">
        <f t="shared" si="5"/>
      </c>
      <c r="V34" s="45"/>
      <c r="W34" s="51"/>
      <c r="X34" s="60"/>
      <c r="Y34" s="58" t="s">
        <v>69</v>
      </c>
      <c r="Z34" s="58"/>
      <c r="AA34" s="58"/>
      <c r="AB34" s="58"/>
      <c r="AC34" s="58"/>
      <c r="AD34" s="15"/>
      <c r="AE34" s="15"/>
    </row>
    <row r="35" spans="1:31" ht="25.5">
      <c r="A35" s="86">
        <f t="shared" si="10"/>
        <v>0</v>
      </c>
      <c r="B35" s="79"/>
      <c r="C35" s="35"/>
      <c r="D35" s="87"/>
      <c r="E35" s="90"/>
      <c r="F35" s="36"/>
      <c r="G35" s="37"/>
      <c r="H35" s="38"/>
      <c r="I35" s="38"/>
      <c r="J35" s="124"/>
      <c r="K35" s="123">
        <f t="shared" si="3"/>
      </c>
      <c r="L35" s="35"/>
      <c r="M35" s="91"/>
      <c r="N35" s="35"/>
      <c r="O35" s="40"/>
      <c r="P35" s="47"/>
      <c r="Q35" s="47">
        <f t="shared" si="6"/>
        <v>0</v>
      </c>
      <c r="R35" s="48">
        <f t="shared" si="4"/>
        <v>0</v>
      </c>
      <c r="S35" s="48">
        <f t="shared" si="8"/>
        <v>0</v>
      </c>
      <c r="T35" s="48"/>
      <c r="U35" s="45">
        <f t="shared" si="5"/>
      </c>
      <c r="V35" s="45"/>
      <c r="W35" s="51"/>
      <c r="X35" s="60"/>
      <c r="Y35" s="58" t="s">
        <v>69</v>
      </c>
      <c r="Z35" s="58"/>
      <c r="AA35" s="58"/>
      <c r="AB35" s="58"/>
      <c r="AC35" s="58"/>
      <c r="AD35" s="15"/>
      <c r="AE35" s="15"/>
    </row>
    <row r="36" spans="1:31" ht="25.5">
      <c r="A36" s="86">
        <f t="shared" si="10"/>
        <v>0</v>
      </c>
      <c r="B36" s="79"/>
      <c r="C36" s="35"/>
      <c r="D36" s="87"/>
      <c r="E36" s="90"/>
      <c r="F36" s="36"/>
      <c r="G36" s="37"/>
      <c r="H36" s="38"/>
      <c r="I36" s="38"/>
      <c r="J36" s="124"/>
      <c r="K36" s="123">
        <f t="shared" si="3"/>
      </c>
      <c r="L36" s="35"/>
      <c r="M36" s="89"/>
      <c r="N36" s="35"/>
      <c r="O36" s="40"/>
      <c r="P36" s="47"/>
      <c r="Q36" s="47">
        <f t="shared" si="6"/>
        <v>0</v>
      </c>
      <c r="R36" s="48">
        <f t="shared" si="4"/>
        <v>0</v>
      </c>
      <c r="S36" s="48">
        <f t="shared" si="8"/>
        <v>0</v>
      </c>
      <c r="T36" s="48"/>
      <c r="U36" s="45">
        <f t="shared" si="5"/>
      </c>
      <c r="V36" s="45"/>
      <c r="W36" s="51"/>
      <c r="X36" s="60"/>
      <c r="Y36" s="58" t="s">
        <v>69</v>
      </c>
      <c r="Z36" s="58"/>
      <c r="AA36" s="58"/>
      <c r="AB36" s="58"/>
      <c r="AC36" s="58"/>
      <c r="AD36" s="15"/>
      <c r="AE36" s="15"/>
    </row>
    <row r="37" spans="1:31" ht="25.5">
      <c r="A37" s="86">
        <f t="shared" si="10"/>
        <v>0</v>
      </c>
      <c r="B37" s="79"/>
      <c r="C37" s="35"/>
      <c r="D37" s="87"/>
      <c r="E37" s="90"/>
      <c r="F37" s="36"/>
      <c r="G37" s="37"/>
      <c r="H37" s="38"/>
      <c r="I37" s="38"/>
      <c r="J37" s="124"/>
      <c r="K37" s="123">
        <f t="shared" si="3"/>
      </c>
      <c r="L37" s="35"/>
      <c r="M37" s="89"/>
      <c r="N37" s="35"/>
      <c r="O37" s="40"/>
      <c r="P37" s="47"/>
      <c r="Q37" s="47">
        <f t="shared" si="6"/>
        <v>0</v>
      </c>
      <c r="R37" s="48">
        <f t="shared" si="4"/>
        <v>0</v>
      </c>
      <c r="S37" s="48">
        <f t="shared" si="8"/>
        <v>0</v>
      </c>
      <c r="T37" s="48"/>
      <c r="U37" s="45">
        <f t="shared" si="5"/>
      </c>
      <c r="V37" s="45"/>
      <c r="W37" s="51"/>
      <c r="X37" s="60"/>
      <c r="Y37" s="58" t="s">
        <v>69</v>
      </c>
      <c r="Z37" s="58"/>
      <c r="AA37" s="58"/>
      <c r="AB37" s="58"/>
      <c r="AC37" s="58"/>
      <c r="AD37" s="15"/>
      <c r="AE37" s="15"/>
    </row>
    <row r="38" spans="1:31" ht="25.5">
      <c r="A38" s="86">
        <f t="shared" si="10"/>
        <v>0</v>
      </c>
      <c r="B38" s="79"/>
      <c r="C38" s="35"/>
      <c r="D38" s="87"/>
      <c r="E38" s="90"/>
      <c r="F38" s="36"/>
      <c r="G38" s="37"/>
      <c r="H38" s="38"/>
      <c r="I38" s="38"/>
      <c r="J38" s="124"/>
      <c r="K38" s="123">
        <f t="shared" si="3"/>
      </c>
      <c r="L38" s="35"/>
      <c r="M38" s="91"/>
      <c r="N38" s="35"/>
      <c r="O38" s="40"/>
      <c r="P38" s="47"/>
      <c r="Q38" s="47">
        <f t="shared" si="6"/>
        <v>0</v>
      </c>
      <c r="R38" s="48">
        <f t="shared" si="4"/>
        <v>0</v>
      </c>
      <c r="S38" s="48">
        <f t="shared" si="8"/>
        <v>0</v>
      </c>
      <c r="T38" s="48"/>
      <c r="U38" s="45">
        <f t="shared" si="5"/>
      </c>
      <c r="V38" s="45"/>
      <c r="W38" s="7"/>
      <c r="X38" s="60"/>
      <c r="Y38" s="58" t="s">
        <v>69</v>
      </c>
      <c r="Z38" s="58"/>
      <c r="AA38" s="58"/>
      <c r="AB38" s="58"/>
      <c r="AC38" s="58"/>
      <c r="AD38" s="15"/>
      <c r="AE38" s="15"/>
    </row>
    <row r="39" spans="1:31" ht="25.5">
      <c r="A39" s="86">
        <f t="shared" si="10"/>
        <v>0</v>
      </c>
      <c r="B39" s="79"/>
      <c r="C39" s="35"/>
      <c r="D39" s="87"/>
      <c r="E39" s="90"/>
      <c r="F39" s="36"/>
      <c r="G39" s="37"/>
      <c r="H39" s="38"/>
      <c r="I39" s="38"/>
      <c r="J39" s="124"/>
      <c r="K39" s="123">
        <f t="shared" si="3"/>
      </c>
      <c r="L39" s="35"/>
      <c r="M39" s="89"/>
      <c r="N39" s="35"/>
      <c r="O39" s="40"/>
      <c r="P39" s="47"/>
      <c r="Q39" s="47">
        <f t="shared" si="6"/>
        <v>0</v>
      </c>
      <c r="R39" s="48">
        <f t="shared" si="4"/>
        <v>0</v>
      </c>
      <c r="S39" s="48">
        <f t="shared" si="8"/>
        <v>0</v>
      </c>
      <c r="T39" s="48"/>
      <c r="U39" s="45">
        <f t="shared" si="5"/>
      </c>
      <c r="V39" s="45"/>
      <c r="W39" s="7"/>
      <c r="X39" s="60"/>
      <c r="Y39" s="58" t="s">
        <v>69</v>
      </c>
      <c r="Z39" s="58"/>
      <c r="AA39" s="58"/>
      <c r="AB39" s="58"/>
      <c r="AC39" s="58"/>
      <c r="AD39" s="15"/>
      <c r="AE39" s="15"/>
    </row>
    <row r="40" spans="1:31" ht="25.5">
      <c r="A40" s="86">
        <f t="shared" si="10"/>
        <v>0</v>
      </c>
      <c r="B40" s="79"/>
      <c r="C40" s="35"/>
      <c r="D40" s="87"/>
      <c r="E40" s="90"/>
      <c r="F40" s="36"/>
      <c r="G40" s="37"/>
      <c r="H40" s="38"/>
      <c r="I40" s="38"/>
      <c r="J40" s="124"/>
      <c r="K40" s="123">
        <f t="shared" si="3"/>
      </c>
      <c r="L40" s="35"/>
      <c r="M40" s="89"/>
      <c r="N40" s="35"/>
      <c r="O40" s="40"/>
      <c r="P40" s="47"/>
      <c r="Q40" s="47">
        <f t="shared" si="6"/>
        <v>0</v>
      </c>
      <c r="R40" s="48">
        <f t="shared" si="4"/>
        <v>0</v>
      </c>
      <c r="S40" s="48">
        <f t="shared" si="8"/>
        <v>0</v>
      </c>
      <c r="T40" s="48"/>
      <c r="U40" s="45">
        <f t="shared" si="5"/>
      </c>
      <c r="V40" s="45"/>
      <c r="W40" s="7"/>
      <c r="X40" s="60"/>
      <c r="Y40" s="58" t="s">
        <v>69</v>
      </c>
      <c r="Z40" s="58"/>
      <c r="AA40" s="58"/>
      <c r="AB40" s="58"/>
      <c r="AC40" s="58"/>
      <c r="AD40" s="15"/>
      <c r="AE40" s="15"/>
    </row>
    <row r="41" spans="1:31" ht="25.5">
      <c r="A41" s="86">
        <f>W13</f>
        <v>0</v>
      </c>
      <c r="B41" s="79"/>
      <c r="C41" s="35"/>
      <c r="D41" s="87"/>
      <c r="E41" s="88"/>
      <c r="F41" s="36"/>
      <c r="G41" s="37"/>
      <c r="H41" s="38"/>
      <c r="I41" s="38"/>
      <c r="J41" s="124"/>
      <c r="K41" s="123">
        <f t="shared" si="3"/>
      </c>
      <c r="L41" s="35"/>
      <c r="M41" s="89"/>
      <c r="N41" s="35"/>
      <c r="O41" s="40"/>
      <c r="P41" s="47"/>
      <c r="Q41" s="47">
        <f t="shared" si="6"/>
        <v>0</v>
      </c>
      <c r="R41" s="48">
        <f t="shared" si="4"/>
        <v>0</v>
      </c>
      <c r="S41" s="48">
        <f t="shared" si="8"/>
        <v>0</v>
      </c>
      <c r="T41" s="48"/>
      <c r="U41" s="45">
        <f t="shared" si="5"/>
      </c>
      <c r="V41" s="45"/>
      <c r="W41" s="7"/>
      <c r="X41" s="60"/>
      <c r="Y41" s="58" t="s">
        <v>69</v>
      </c>
      <c r="Z41" s="58"/>
      <c r="AA41" s="58"/>
      <c r="AB41" s="58"/>
      <c r="AC41" s="58"/>
      <c r="AD41" s="15"/>
      <c r="AE41" s="15"/>
    </row>
    <row r="42" spans="1:31" ht="25.5">
      <c r="A42" s="86">
        <f aca="true" t="shared" si="11" ref="A42:A48">A41</f>
        <v>0</v>
      </c>
      <c r="B42" s="79"/>
      <c r="C42" s="35"/>
      <c r="D42" s="87"/>
      <c r="E42" s="88"/>
      <c r="F42" s="36"/>
      <c r="G42" s="37"/>
      <c r="H42" s="38"/>
      <c r="I42" s="38"/>
      <c r="J42" s="124"/>
      <c r="K42" s="123">
        <f t="shared" si="3"/>
      </c>
      <c r="L42" s="35"/>
      <c r="M42" s="89"/>
      <c r="N42" s="35"/>
      <c r="O42" s="40"/>
      <c r="P42" s="47"/>
      <c r="Q42" s="47">
        <f t="shared" si="6"/>
        <v>0</v>
      </c>
      <c r="R42" s="48">
        <f t="shared" si="4"/>
        <v>0</v>
      </c>
      <c r="S42" s="48">
        <f t="shared" si="8"/>
        <v>0</v>
      </c>
      <c r="T42" s="48"/>
      <c r="U42" s="45">
        <f t="shared" si="5"/>
      </c>
      <c r="V42" s="45"/>
      <c r="W42" s="7"/>
      <c r="X42" s="60"/>
      <c r="Y42" s="58" t="s">
        <v>69</v>
      </c>
      <c r="Z42" s="58"/>
      <c r="AA42" s="58"/>
      <c r="AB42" s="58"/>
      <c r="AC42" s="58"/>
      <c r="AD42" s="15"/>
      <c r="AE42" s="15"/>
    </row>
    <row r="43" spans="1:31" ht="25.5">
      <c r="A43" s="86">
        <f t="shared" si="11"/>
        <v>0</v>
      </c>
      <c r="B43" s="79"/>
      <c r="C43" s="35"/>
      <c r="D43" s="87"/>
      <c r="E43" s="90"/>
      <c r="F43" s="36"/>
      <c r="G43" s="37"/>
      <c r="H43" s="38"/>
      <c r="I43" s="38"/>
      <c r="J43" s="124"/>
      <c r="K43" s="123">
        <f t="shared" si="3"/>
      </c>
      <c r="L43" s="35"/>
      <c r="M43" s="89"/>
      <c r="N43" s="35"/>
      <c r="O43" s="40"/>
      <c r="P43" s="47"/>
      <c r="Q43" s="47">
        <f t="shared" si="6"/>
        <v>0</v>
      </c>
      <c r="R43" s="48">
        <f t="shared" si="4"/>
        <v>0</v>
      </c>
      <c r="S43" s="48">
        <f t="shared" si="8"/>
        <v>0</v>
      </c>
      <c r="T43" s="48"/>
      <c r="U43" s="45">
        <f t="shared" si="5"/>
      </c>
      <c r="V43" s="45"/>
      <c r="W43" s="7"/>
      <c r="X43" s="60"/>
      <c r="Y43" s="58" t="s">
        <v>69</v>
      </c>
      <c r="Z43" s="58"/>
      <c r="AA43" s="58"/>
      <c r="AB43" s="58"/>
      <c r="AC43" s="58"/>
      <c r="AD43" s="15"/>
      <c r="AE43" s="15"/>
    </row>
    <row r="44" spans="1:31" ht="25.5">
      <c r="A44" s="86">
        <f t="shared" si="11"/>
        <v>0</v>
      </c>
      <c r="B44" s="79"/>
      <c r="C44" s="35"/>
      <c r="D44" s="87"/>
      <c r="E44" s="90"/>
      <c r="F44" s="36"/>
      <c r="G44" s="37"/>
      <c r="H44" s="38"/>
      <c r="I44" s="38"/>
      <c r="J44" s="124"/>
      <c r="K44" s="123">
        <f t="shared" si="3"/>
      </c>
      <c r="L44" s="35"/>
      <c r="M44" s="89"/>
      <c r="N44" s="35"/>
      <c r="O44" s="40"/>
      <c r="P44" s="47"/>
      <c r="Q44" s="47">
        <f t="shared" si="6"/>
        <v>0</v>
      </c>
      <c r="R44" s="48">
        <f t="shared" si="4"/>
        <v>0</v>
      </c>
      <c r="S44" s="48">
        <f t="shared" si="8"/>
        <v>0</v>
      </c>
      <c r="T44" s="48"/>
      <c r="U44" s="45">
        <f t="shared" si="5"/>
      </c>
      <c r="V44" s="45"/>
      <c r="W44" s="7"/>
      <c r="X44" s="60"/>
      <c r="Y44" s="58" t="s">
        <v>69</v>
      </c>
      <c r="Z44" s="58"/>
      <c r="AA44" s="58"/>
      <c r="AB44" s="58"/>
      <c r="AC44" s="58"/>
      <c r="AD44" s="15"/>
      <c r="AE44" s="15"/>
    </row>
    <row r="45" spans="1:31" ht="25.5">
      <c r="A45" s="86">
        <f t="shared" si="11"/>
        <v>0</v>
      </c>
      <c r="B45" s="79"/>
      <c r="C45" s="35"/>
      <c r="D45" s="87"/>
      <c r="E45" s="90"/>
      <c r="F45" s="36"/>
      <c r="G45" s="37"/>
      <c r="H45" s="38"/>
      <c r="I45" s="38"/>
      <c r="J45" s="124"/>
      <c r="K45" s="123">
        <f t="shared" si="3"/>
      </c>
      <c r="L45" s="35"/>
      <c r="M45" s="89"/>
      <c r="N45" s="35"/>
      <c r="O45" s="40"/>
      <c r="P45" s="47"/>
      <c r="Q45" s="47">
        <f t="shared" si="6"/>
        <v>0</v>
      </c>
      <c r="R45" s="48">
        <f t="shared" si="4"/>
        <v>0</v>
      </c>
      <c r="S45" s="48">
        <f t="shared" si="8"/>
        <v>0</v>
      </c>
      <c r="T45" s="48"/>
      <c r="U45" s="45">
        <f t="shared" si="5"/>
      </c>
      <c r="V45" s="45"/>
      <c r="W45" s="7"/>
      <c r="X45" s="60"/>
      <c r="Y45" s="58" t="s">
        <v>69</v>
      </c>
      <c r="Z45" s="58"/>
      <c r="AA45" s="58"/>
      <c r="AB45" s="58"/>
      <c r="AC45" s="58"/>
      <c r="AD45" s="15"/>
      <c r="AE45" s="15"/>
    </row>
    <row r="46" spans="1:31" ht="25.5">
      <c r="A46" s="86">
        <f t="shared" si="11"/>
        <v>0</v>
      </c>
      <c r="B46" s="79"/>
      <c r="C46" s="35"/>
      <c r="D46" s="87"/>
      <c r="E46" s="90"/>
      <c r="F46" s="36"/>
      <c r="G46" s="37"/>
      <c r="H46" s="38"/>
      <c r="I46" s="38"/>
      <c r="J46" s="124"/>
      <c r="K46" s="123">
        <f t="shared" si="3"/>
      </c>
      <c r="L46" s="35"/>
      <c r="M46" s="89"/>
      <c r="N46" s="35"/>
      <c r="O46" s="40"/>
      <c r="P46" s="47"/>
      <c r="Q46" s="47">
        <f t="shared" si="6"/>
        <v>0</v>
      </c>
      <c r="R46" s="48">
        <f t="shared" si="4"/>
        <v>0</v>
      </c>
      <c r="S46" s="48">
        <f t="shared" si="8"/>
        <v>0</v>
      </c>
      <c r="T46" s="48"/>
      <c r="U46" s="45">
        <f t="shared" si="5"/>
      </c>
      <c r="V46" s="45"/>
      <c r="W46" s="7"/>
      <c r="X46" s="60"/>
      <c r="Y46" s="58" t="s">
        <v>69</v>
      </c>
      <c r="Z46" s="58"/>
      <c r="AA46" s="58"/>
      <c r="AB46" s="58"/>
      <c r="AC46" s="58"/>
      <c r="AD46" s="15"/>
      <c r="AE46" s="15"/>
    </row>
    <row r="47" spans="1:31" ht="25.5">
      <c r="A47" s="86">
        <f t="shared" si="11"/>
        <v>0</v>
      </c>
      <c r="B47" s="79"/>
      <c r="C47" s="35"/>
      <c r="D47" s="87"/>
      <c r="E47" s="90"/>
      <c r="F47" s="36"/>
      <c r="G47" s="37"/>
      <c r="H47" s="38"/>
      <c r="I47" s="38"/>
      <c r="J47" s="124"/>
      <c r="K47" s="123">
        <f t="shared" si="3"/>
      </c>
      <c r="L47" s="35"/>
      <c r="M47" s="89"/>
      <c r="N47" s="35"/>
      <c r="O47" s="40"/>
      <c r="P47" s="47"/>
      <c r="Q47" s="47">
        <f t="shared" si="6"/>
        <v>0</v>
      </c>
      <c r="R47" s="48">
        <f t="shared" si="4"/>
        <v>0</v>
      </c>
      <c r="S47" s="48">
        <f t="shared" si="8"/>
        <v>0</v>
      </c>
      <c r="T47" s="48"/>
      <c r="U47" s="45">
        <f t="shared" si="5"/>
      </c>
      <c r="V47" s="45"/>
      <c r="W47" s="7"/>
      <c r="X47" s="60"/>
      <c r="Y47" s="58" t="s">
        <v>69</v>
      </c>
      <c r="Z47" s="58"/>
      <c r="AA47" s="58"/>
      <c r="AB47" s="58"/>
      <c r="AC47" s="58"/>
      <c r="AD47" s="15"/>
      <c r="AE47" s="15"/>
    </row>
    <row r="48" spans="1:31" ht="25.5">
      <c r="A48" s="86">
        <f t="shared" si="11"/>
        <v>0</v>
      </c>
      <c r="B48" s="79"/>
      <c r="C48" s="35"/>
      <c r="D48" s="87"/>
      <c r="E48" s="90"/>
      <c r="F48" s="36"/>
      <c r="G48" s="37"/>
      <c r="H48" s="38"/>
      <c r="I48" s="38"/>
      <c r="J48" s="124"/>
      <c r="K48" s="123">
        <f t="shared" si="3"/>
      </c>
      <c r="L48" s="35"/>
      <c r="M48" s="89"/>
      <c r="N48" s="35"/>
      <c r="O48" s="40"/>
      <c r="P48" s="47"/>
      <c r="Q48" s="47">
        <f t="shared" si="6"/>
        <v>0</v>
      </c>
      <c r="R48" s="48">
        <f t="shared" si="4"/>
        <v>0</v>
      </c>
      <c r="S48" s="48">
        <f t="shared" si="8"/>
        <v>0</v>
      </c>
      <c r="T48" s="48"/>
      <c r="U48" s="45">
        <f t="shared" si="5"/>
      </c>
      <c r="V48" s="45"/>
      <c r="W48" s="7"/>
      <c r="X48" s="60"/>
      <c r="Y48" s="58" t="s">
        <v>69</v>
      </c>
      <c r="Z48" s="58"/>
      <c r="AA48" s="58"/>
      <c r="AB48" s="58"/>
      <c r="AC48" s="58"/>
      <c r="AD48" s="15"/>
      <c r="AE48" s="15"/>
    </row>
    <row r="49" spans="1:31" ht="25.5">
      <c r="A49" s="86">
        <f>W14</f>
        <v>0</v>
      </c>
      <c r="B49" s="79"/>
      <c r="C49" s="35"/>
      <c r="D49" s="87"/>
      <c r="E49" s="88"/>
      <c r="F49" s="36"/>
      <c r="G49" s="37"/>
      <c r="H49" s="38"/>
      <c r="I49" s="38"/>
      <c r="J49" s="124"/>
      <c r="K49" s="123">
        <f t="shared" si="3"/>
      </c>
      <c r="L49" s="35"/>
      <c r="M49" s="89"/>
      <c r="N49" s="35"/>
      <c r="O49" s="40"/>
      <c r="P49" s="47"/>
      <c r="Q49" s="47">
        <f t="shared" si="6"/>
        <v>0</v>
      </c>
      <c r="R49" s="48">
        <f t="shared" si="4"/>
        <v>0</v>
      </c>
      <c r="S49" s="48">
        <f t="shared" si="8"/>
        <v>0</v>
      </c>
      <c r="T49" s="48"/>
      <c r="U49" s="45">
        <f t="shared" si="5"/>
      </c>
      <c r="V49" s="45"/>
      <c r="W49" s="7"/>
      <c r="X49" s="60"/>
      <c r="Y49" s="58" t="s">
        <v>69</v>
      </c>
      <c r="Z49" s="58"/>
      <c r="AA49" s="58"/>
      <c r="AB49" s="58"/>
      <c r="AC49" s="58"/>
      <c r="AD49" s="15"/>
      <c r="AE49" s="15"/>
    </row>
    <row r="50" spans="1:31" ht="25.5">
      <c r="A50" s="86">
        <f aca="true" t="shared" si="12" ref="A50:A56">A49</f>
        <v>0</v>
      </c>
      <c r="B50" s="79"/>
      <c r="C50" s="35"/>
      <c r="D50" s="87"/>
      <c r="E50" s="88"/>
      <c r="F50" s="36"/>
      <c r="G50" s="37"/>
      <c r="H50" s="38"/>
      <c r="I50" s="38"/>
      <c r="J50" s="124"/>
      <c r="K50" s="123">
        <f t="shared" si="3"/>
      </c>
      <c r="L50" s="35"/>
      <c r="M50" s="89"/>
      <c r="N50" s="35"/>
      <c r="O50" s="40"/>
      <c r="P50" s="47"/>
      <c r="Q50" s="47">
        <f t="shared" si="6"/>
        <v>0</v>
      </c>
      <c r="R50" s="48">
        <f t="shared" si="4"/>
        <v>0</v>
      </c>
      <c r="S50" s="48">
        <f t="shared" si="8"/>
        <v>0</v>
      </c>
      <c r="T50" s="48"/>
      <c r="U50" s="45">
        <f t="shared" si="5"/>
      </c>
      <c r="V50" s="45"/>
      <c r="W50" s="7"/>
      <c r="X50" s="60"/>
      <c r="Y50" s="58" t="s">
        <v>69</v>
      </c>
      <c r="Z50" s="58"/>
      <c r="AA50" s="58"/>
      <c r="AB50" s="58"/>
      <c r="AC50" s="58"/>
      <c r="AD50" s="15"/>
      <c r="AE50" s="15"/>
    </row>
    <row r="51" spans="1:31" ht="25.5">
      <c r="A51" s="86">
        <f t="shared" si="12"/>
        <v>0</v>
      </c>
      <c r="B51" s="79"/>
      <c r="C51" s="35"/>
      <c r="D51" s="87"/>
      <c r="E51" s="90"/>
      <c r="F51" s="36"/>
      <c r="G51" s="37"/>
      <c r="H51" s="38"/>
      <c r="I51" s="38"/>
      <c r="J51" s="124"/>
      <c r="K51" s="123">
        <f t="shared" si="3"/>
      </c>
      <c r="L51" s="35"/>
      <c r="M51" s="89"/>
      <c r="N51" s="35"/>
      <c r="O51" s="40"/>
      <c r="P51" s="47"/>
      <c r="Q51" s="47">
        <f t="shared" si="6"/>
        <v>0</v>
      </c>
      <c r="R51" s="48">
        <f t="shared" si="4"/>
        <v>0</v>
      </c>
      <c r="S51" s="48">
        <f t="shared" si="8"/>
        <v>0</v>
      </c>
      <c r="T51" s="48"/>
      <c r="U51" s="45">
        <f t="shared" si="5"/>
      </c>
      <c r="V51" s="45"/>
      <c r="W51" s="3"/>
      <c r="X51" s="45"/>
      <c r="Y51" s="58" t="s">
        <v>69</v>
      </c>
      <c r="Z51" s="58"/>
      <c r="AA51" s="58"/>
      <c r="AB51" s="58"/>
      <c r="AC51" s="58"/>
      <c r="AD51" s="15"/>
      <c r="AE51" s="15"/>
    </row>
    <row r="52" spans="1:31" ht="25.5">
      <c r="A52" s="86">
        <f t="shared" si="12"/>
        <v>0</v>
      </c>
      <c r="B52" s="79"/>
      <c r="C52" s="35"/>
      <c r="D52" s="87"/>
      <c r="E52" s="90"/>
      <c r="F52" s="36"/>
      <c r="G52" s="37"/>
      <c r="H52" s="38"/>
      <c r="I52" s="38"/>
      <c r="J52" s="124"/>
      <c r="K52" s="123">
        <f t="shared" si="3"/>
      </c>
      <c r="L52" s="35"/>
      <c r="M52" s="89"/>
      <c r="N52" s="35"/>
      <c r="O52" s="40"/>
      <c r="P52" s="47"/>
      <c r="Q52" s="47">
        <f t="shared" si="6"/>
        <v>0</v>
      </c>
      <c r="R52" s="48">
        <f t="shared" si="4"/>
        <v>0</v>
      </c>
      <c r="S52" s="48">
        <f t="shared" si="8"/>
        <v>0</v>
      </c>
      <c r="T52" s="48"/>
      <c r="U52" s="45">
        <f t="shared" si="5"/>
      </c>
      <c r="V52" s="45"/>
      <c r="W52" s="3"/>
      <c r="X52" s="45"/>
      <c r="Y52" s="58" t="s">
        <v>69</v>
      </c>
      <c r="Z52" s="58"/>
      <c r="AA52" s="58"/>
      <c r="AB52" s="58"/>
      <c r="AC52" s="58"/>
      <c r="AD52" s="15"/>
      <c r="AE52" s="15"/>
    </row>
    <row r="53" spans="1:31" ht="25.5">
      <c r="A53" s="86">
        <f t="shared" si="12"/>
        <v>0</v>
      </c>
      <c r="B53" s="79"/>
      <c r="C53" s="35"/>
      <c r="D53" s="87"/>
      <c r="E53" s="90"/>
      <c r="F53" s="36"/>
      <c r="G53" s="37"/>
      <c r="H53" s="38"/>
      <c r="I53" s="38"/>
      <c r="J53" s="124"/>
      <c r="K53" s="123">
        <f t="shared" si="3"/>
      </c>
      <c r="L53" s="35"/>
      <c r="M53" s="89"/>
      <c r="N53" s="35"/>
      <c r="O53" s="40"/>
      <c r="P53" s="47"/>
      <c r="Q53" s="47">
        <f t="shared" si="6"/>
        <v>0</v>
      </c>
      <c r="R53" s="48">
        <f t="shared" si="4"/>
        <v>0</v>
      </c>
      <c r="S53" s="48">
        <f t="shared" si="8"/>
        <v>0</v>
      </c>
      <c r="T53" s="48"/>
      <c r="U53" s="45">
        <f t="shared" si="5"/>
      </c>
      <c r="V53" s="45"/>
      <c r="W53" s="3"/>
      <c r="X53" s="45"/>
      <c r="Y53" s="58" t="s">
        <v>69</v>
      </c>
      <c r="Z53" s="58"/>
      <c r="AA53" s="58"/>
      <c r="AB53" s="58"/>
      <c r="AC53" s="58"/>
      <c r="AD53" s="15"/>
      <c r="AE53" s="15"/>
    </row>
    <row r="54" spans="1:31" ht="25.5">
      <c r="A54" s="86">
        <f t="shared" si="12"/>
        <v>0</v>
      </c>
      <c r="B54" s="79"/>
      <c r="C54" s="35"/>
      <c r="D54" s="87"/>
      <c r="E54" s="90"/>
      <c r="F54" s="36"/>
      <c r="G54" s="37"/>
      <c r="H54" s="38"/>
      <c r="I54" s="38"/>
      <c r="J54" s="124"/>
      <c r="K54" s="123">
        <f t="shared" si="3"/>
      </c>
      <c r="L54" s="35"/>
      <c r="M54" s="89"/>
      <c r="N54" s="35"/>
      <c r="O54" s="40"/>
      <c r="P54" s="47"/>
      <c r="Q54" s="47">
        <f t="shared" si="6"/>
        <v>0</v>
      </c>
      <c r="R54" s="48">
        <f t="shared" si="4"/>
        <v>0</v>
      </c>
      <c r="S54" s="48">
        <f t="shared" si="8"/>
        <v>0</v>
      </c>
      <c r="T54" s="48"/>
      <c r="U54" s="45">
        <f t="shared" si="5"/>
      </c>
      <c r="V54" s="45"/>
      <c r="W54" s="3"/>
      <c r="X54" s="45"/>
      <c r="Y54" s="58" t="s">
        <v>69</v>
      </c>
      <c r="Z54" s="58"/>
      <c r="AA54" s="58"/>
      <c r="AB54" s="58"/>
      <c r="AC54" s="58"/>
      <c r="AD54" s="15"/>
      <c r="AE54" s="15"/>
    </row>
    <row r="55" spans="1:31" ht="25.5">
      <c r="A55" s="86">
        <f t="shared" si="12"/>
        <v>0</v>
      </c>
      <c r="B55" s="79"/>
      <c r="C55" s="35"/>
      <c r="D55" s="87"/>
      <c r="E55" s="90"/>
      <c r="F55" s="36"/>
      <c r="G55" s="37"/>
      <c r="H55" s="38"/>
      <c r="I55" s="38"/>
      <c r="J55" s="124"/>
      <c r="K55" s="123">
        <f t="shared" si="3"/>
      </c>
      <c r="L55" s="35"/>
      <c r="M55" s="89"/>
      <c r="N55" s="35"/>
      <c r="O55" s="40"/>
      <c r="P55" s="47"/>
      <c r="Q55" s="47">
        <f t="shared" si="6"/>
        <v>0</v>
      </c>
      <c r="R55" s="48">
        <f t="shared" si="4"/>
        <v>0</v>
      </c>
      <c r="S55" s="48">
        <f t="shared" si="8"/>
        <v>0</v>
      </c>
      <c r="T55" s="48"/>
      <c r="U55" s="45">
        <f t="shared" si="5"/>
      </c>
      <c r="V55" s="45"/>
      <c r="W55" s="3"/>
      <c r="X55" s="45"/>
      <c r="Y55" s="58" t="s">
        <v>69</v>
      </c>
      <c r="Z55" s="58"/>
      <c r="AA55" s="58"/>
      <c r="AB55" s="58"/>
      <c r="AC55" s="58"/>
      <c r="AD55" s="15"/>
      <c r="AE55" s="15"/>
    </row>
    <row r="56" spans="1:31" ht="25.5">
      <c r="A56" s="86">
        <f t="shared" si="12"/>
        <v>0</v>
      </c>
      <c r="B56" s="79"/>
      <c r="C56" s="35"/>
      <c r="D56" s="87"/>
      <c r="E56" s="90"/>
      <c r="F56" s="36"/>
      <c r="G56" s="37"/>
      <c r="H56" s="38"/>
      <c r="I56" s="38"/>
      <c r="J56" s="124"/>
      <c r="K56" s="123">
        <f t="shared" si="3"/>
      </c>
      <c r="L56" s="35"/>
      <c r="M56" s="89"/>
      <c r="N56" s="35"/>
      <c r="O56" s="40"/>
      <c r="P56" s="47"/>
      <c r="Q56" s="47">
        <f t="shared" si="6"/>
        <v>0</v>
      </c>
      <c r="R56" s="48">
        <f t="shared" si="4"/>
        <v>0</v>
      </c>
      <c r="S56" s="48">
        <f t="shared" si="8"/>
        <v>0</v>
      </c>
      <c r="T56" s="48"/>
      <c r="U56" s="45">
        <f t="shared" si="5"/>
      </c>
      <c r="V56" s="45"/>
      <c r="W56" s="3"/>
      <c r="X56" s="45"/>
      <c r="Y56" s="58" t="s">
        <v>69</v>
      </c>
      <c r="Z56" s="58"/>
      <c r="AA56" s="58"/>
      <c r="AB56" s="58"/>
      <c r="AC56" s="58"/>
      <c r="AD56" s="15"/>
      <c r="AE56" s="15"/>
    </row>
    <row r="57" spans="1:31" ht="25.5">
      <c r="A57" s="86">
        <f>W15</f>
        <v>0</v>
      </c>
      <c r="B57" s="79"/>
      <c r="C57" s="35"/>
      <c r="D57" s="87"/>
      <c r="E57" s="88"/>
      <c r="F57" s="36"/>
      <c r="G57" s="37"/>
      <c r="H57" s="38"/>
      <c r="I57" s="38"/>
      <c r="J57" s="124"/>
      <c r="K57" s="123">
        <f t="shared" si="3"/>
      </c>
      <c r="L57" s="35"/>
      <c r="M57" s="89"/>
      <c r="N57" s="35"/>
      <c r="O57" s="40"/>
      <c r="P57" s="47"/>
      <c r="Q57" s="47">
        <f t="shared" si="6"/>
        <v>0</v>
      </c>
      <c r="R57" s="48">
        <f t="shared" si="4"/>
        <v>0</v>
      </c>
      <c r="S57" s="48">
        <f t="shared" si="8"/>
        <v>0</v>
      </c>
      <c r="T57" s="48"/>
      <c r="U57" s="45">
        <f t="shared" si="5"/>
      </c>
      <c r="V57" s="45"/>
      <c r="W57" s="3"/>
      <c r="X57" s="45"/>
      <c r="Y57" s="58" t="s">
        <v>69</v>
      </c>
      <c r="Z57" s="58"/>
      <c r="AA57" s="58"/>
      <c r="AB57" s="58"/>
      <c r="AC57" s="58"/>
      <c r="AD57" s="15"/>
      <c r="AE57" s="15"/>
    </row>
    <row r="58" spans="1:31" ht="25.5">
      <c r="A58" s="86">
        <f aca="true" t="shared" si="13" ref="A58:A64">A57</f>
        <v>0</v>
      </c>
      <c r="B58" s="79"/>
      <c r="C58" s="35"/>
      <c r="D58" s="87"/>
      <c r="E58" s="88"/>
      <c r="F58" s="36"/>
      <c r="G58" s="37"/>
      <c r="H58" s="38"/>
      <c r="I58" s="38"/>
      <c r="J58" s="124"/>
      <c r="K58" s="123">
        <f t="shared" si="3"/>
      </c>
      <c r="L58" s="35"/>
      <c r="M58" s="89"/>
      <c r="N58" s="35"/>
      <c r="O58" s="40"/>
      <c r="P58" s="47"/>
      <c r="Q58" s="47">
        <f t="shared" si="6"/>
        <v>0</v>
      </c>
      <c r="R58" s="48">
        <f t="shared" si="4"/>
        <v>0</v>
      </c>
      <c r="S58" s="48">
        <f t="shared" si="8"/>
        <v>0</v>
      </c>
      <c r="T58" s="48"/>
      <c r="U58" s="45">
        <f t="shared" si="5"/>
      </c>
      <c r="V58" s="45"/>
      <c r="W58" s="3"/>
      <c r="X58" s="45"/>
      <c r="Y58" s="58" t="s">
        <v>69</v>
      </c>
      <c r="Z58" s="58"/>
      <c r="AA58" s="58"/>
      <c r="AB58" s="58"/>
      <c r="AC58" s="58"/>
      <c r="AD58" s="15"/>
      <c r="AE58" s="15"/>
    </row>
    <row r="59" spans="1:31" ht="25.5">
      <c r="A59" s="86">
        <f t="shared" si="13"/>
        <v>0</v>
      </c>
      <c r="B59" s="79"/>
      <c r="C59" s="35"/>
      <c r="D59" s="87"/>
      <c r="E59" s="90"/>
      <c r="F59" s="36"/>
      <c r="G59" s="37"/>
      <c r="H59" s="38"/>
      <c r="I59" s="38"/>
      <c r="J59" s="124"/>
      <c r="K59" s="123">
        <f t="shared" si="3"/>
      </c>
      <c r="L59" s="35"/>
      <c r="M59" s="89"/>
      <c r="N59" s="35"/>
      <c r="O59" s="40"/>
      <c r="P59" s="47"/>
      <c r="Q59" s="47">
        <f t="shared" si="6"/>
        <v>0</v>
      </c>
      <c r="R59" s="48">
        <f t="shared" si="4"/>
        <v>0</v>
      </c>
      <c r="S59" s="48">
        <f t="shared" si="8"/>
        <v>0</v>
      </c>
      <c r="T59" s="48"/>
      <c r="U59" s="45">
        <f t="shared" si="5"/>
      </c>
      <c r="V59" s="45"/>
      <c r="W59" s="3"/>
      <c r="X59" s="45"/>
      <c r="Y59" s="58" t="s">
        <v>69</v>
      </c>
      <c r="Z59" s="58"/>
      <c r="AA59" s="58"/>
      <c r="AB59" s="58"/>
      <c r="AC59" s="58"/>
      <c r="AD59" s="15"/>
      <c r="AE59" s="15"/>
    </row>
    <row r="60" spans="1:31" ht="25.5">
      <c r="A60" s="86">
        <f t="shared" si="13"/>
        <v>0</v>
      </c>
      <c r="B60" s="79"/>
      <c r="C60" s="35"/>
      <c r="D60" s="87"/>
      <c r="E60" s="90"/>
      <c r="F60" s="36"/>
      <c r="G60" s="37"/>
      <c r="H60" s="38"/>
      <c r="I60" s="38"/>
      <c r="J60" s="124"/>
      <c r="K60" s="123">
        <f t="shared" si="3"/>
      </c>
      <c r="L60" s="35"/>
      <c r="M60" s="89"/>
      <c r="N60" s="35"/>
      <c r="O60" s="40"/>
      <c r="P60" s="47"/>
      <c r="Q60" s="47">
        <f t="shared" si="6"/>
        <v>0</v>
      </c>
      <c r="R60" s="48">
        <f t="shared" si="4"/>
        <v>0</v>
      </c>
      <c r="S60" s="48">
        <f t="shared" si="8"/>
        <v>0</v>
      </c>
      <c r="T60" s="48"/>
      <c r="U60" s="45">
        <f t="shared" si="5"/>
      </c>
      <c r="V60" s="45"/>
      <c r="W60" s="3"/>
      <c r="X60" s="45"/>
      <c r="Y60" s="58" t="s">
        <v>69</v>
      </c>
      <c r="Z60" s="58"/>
      <c r="AA60" s="58"/>
      <c r="AB60" s="58"/>
      <c r="AC60" s="58"/>
      <c r="AD60" s="15"/>
      <c r="AE60" s="15"/>
    </row>
    <row r="61" spans="1:31" ht="25.5">
      <c r="A61" s="86">
        <f t="shared" si="13"/>
        <v>0</v>
      </c>
      <c r="B61" s="79"/>
      <c r="C61" s="35"/>
      <c r="D61" s="87"/>
      <c r="E61" s="90"/>
      <c r="F61" s="36"/>
      <c r="G61" s="37"/>
      <c r="H61" s="38"/>
      <c r="I61" s="38"/>
      <c r="J61" s="124"/>
      <c r="K61" s="123">
        <f t="shared" si="3"/>
      </c>
      <c r="L61" s="35"/>
      <c r="M61" s="89"/>
      <c r="N61" s="35"/>
      <c r="O61" s="40"/>
      <c r="P61" s="47"/>
      <c r="Q61" s="47">
        <f t="shared" si="6"/>
        <v>0</v>
      </c>
      <c r="R61" s="48">
        <f t="shared" si="4"/>
        <v>0</v>
      </c>
      <c r="S61" s="48">
        <f t="shared" si="8"/>
        <v>0</v>
      </c>
      <c r="T61" s="48"/>
      <c r="U61" s="45">
        <f t="shared" si="5"/>
      </c>
      <c r="V61" s="45"/>
      <c r="W61" s="3"/>
      <c r="X61" s="45"/>
      <c r="Y61" s="58" t="s">
        <v>69</v>
      </c>
      <c r="Z61" s="58"/>
      <c r="AA61" s="58"/>
      <c r="AB61" s="58"/>
      <c r="AC61" s="58"/>
      <c r="AD61" s="15"/>
      <c r="AE61" s="15"/>
    </row>
    <row r="62" spans="1:31" ht="25.5">
      <c r="A62" s="86">
        <f t="shared" si="13"/>
        <v>0</v>
      </c>
      <c r="B62" s="79"/>
      <c r="C62" s="35"/>
      <c r="D62" s="87"/>
      <c r="E62" s="90"/>
      <c r="F62" s="36"/>
      <c r="G62" s="37"/>
      <c r="H62" s="38"/>
      <c r="I62" s="38"/>
      <c r="J62" s="124"/>
      <c r="K62" s="123">
        <f t="shared" si="3"/>
      </c>
      <c r="L62" s="35"/>
      <c r="M62" s="89"/>
      <c r="N62" s="35"/>
      <c r="O62" s="40"/>
      <c r="P62" s="47"/>
      <c r="Q62" s="47">
        <f t="shared" si="6"/>
        <v>0</v>
      </c>
      <c r="R62" s="48">
        <f t="shared" si="4"/>
        <v>0</v>
      </c>
      <c r="S62" s="48">
        <f t="shared" si="8"/>
        <v>0</v>
      </c>
      <c r="T62" s="48"/>
      <c r="U62" s="45">
        <f t="shared" si="5"/>
      </c>
      <c r="V62" s="45"/>
      <c r="W62" s="3"/>
      <c r="X62" s="45"/>
      <c r="Y62" s="58" t="s">
        <v>69</v>
      </c>
      <c r="Z62" s="58"/>
      <c r="AA62" s="58"/>
      <c r="AB62" s="58"/>
      <c r="AC62" s="58"/>
      <c r="AD62" s="15"/>
      <c r="AE62" s="15"/>
    </row>
    <row r="63" spans="1:31" ht="25.5">
      <c r="A63" s="86">
        <f t="shared" si="13"/>
        <v>0</v>
      </c>
      <c r="B63" s="79"/>
      <c r="C63" s="35"/>
      <c r="D63" s="87"/>
      <c r="E63" s="90"/>
      <c r="F63" s="36"/>
      <c r="G63" s="37"/>
      <c r="H63" s="38"/>
      <c r="I63" s="38"/>
      <c r="J63" s="124"/>
      <c r="K63" s="123">
        <f t="shared" si="3"/>
      </c>
      <c r="L63" s="35"/>
      <c r="M63" s="89"/>
      <c r="N63" s="35"/>
      <c r="O63" s="40"/>
      <c r="P63" s="47"/>
      <c r="Q63" s="47">
        <f t="shared" si="6"/>
        <v>0</v>
      </c>
      <c r="R63" s="48">
        <f t="shared" si="4"/>
        <v>0</v>
      </c>
      <c r="S63" s="48">
        <f t="shared" si="8"/>
        <v>0</v>
      </c>
      <c r="T63" s="48"/>
      <c r="U63" s="45">
        <f t="shared" si="5"/>
      </c>
      <c r="V63" s="45"/>
      <c r="W63" s="3"/>
      <c r="X63" s="45"/>
      <c r="Y63" s="58" t="s">
        <v>69</v>
      </c>
      <c r="Z63" s="58"/>
      <c r="AA63" s="58"/>
      <c r="AB63" s="58"/>
      <c r="AC63" s="58"/>
      <c r="AD63" s="15"/>
      <c r="AE63" s="15"/>
    </row>
    <row r="64" spans="1:31" ht="25.5">
      <c r="A64" s="86">
        <f t="shared" si="13"/>
        <v>0</v>
      </c>
      <c r="B64" s="79"/>
      <c r="C64" s="35"/>
      <c r="D64" s="87"/>
      <c r="E64" s="90"/>
      <c r="F64" s="36"/>
      <c r="G64" s="37"/>
      <c r="H64" s="38"/>
      <c r="I64" s="38"/>
      <c r="J64" s="124"/>
      <c r="K64" s="123">
        <f t="shared" si="3"/>
      </c>
      <c r="L64" s="35"/>
      <c r="M64" s="89"/>
      <c r="N64" s="35"/>
      <c r="O64" s="40"/>
      <c r="P64" s="47"/>
      <c r="Q64" s="47">
        <f t="shared" si="6"/>
        <v>0</v>
      </c>
      <c r="R64" s="48">
        <f t="shared" si="4"/>
        <v>0</v>
      </c>
      <c r="S64" s="48">
        <f t="shared" si="8"/>
        <v>0</v>
      </c>
      <c r="T64" s="48"/>
      <c r="U64" s="45">
        <f t="shared" si="5"/>
      </c>
      <c r="V64" s="45"/>
      <c r="W64" s="3"/>
      <c r="X64" s="45"/>
      <c r="Y64" s="58" t="s">
        <v>69</v>
      </c>
      <c r="Z64" s="58"/>
      <c r="AA64" s="58"/>
      <c r="AB64" s="58"/>
      <c r="AC64" s="58"/>
      <c r="AD64" s="15"/>
      <c r="AE64" s="15"/>
    </row>
    <row r="65" spans="1:31" ht="25.5">
      <c r="A65" s="86">
        <f>W16</f>
        <v>0</v>
      </c>
      <c r="B65" s="79"/>
      <c r="C65" s="35"/>
      <c r="D65" s="87"/>
      <c r="E65" s="88"/>
      <c r="F65" s="36"/>
      <c r="G65" s="37"/>
      <c r="H65" s="38"/>
      <c r="I65" s="38"/>
      <c r="J65" s="124"/>
      <c r="K65" s="123">
        <f t="shared" si="3"/>
      </c>
      <c r="L65" s="35"/>
      <c r="M65" s="89"/>
      <c r="N65" s="35"/>
      <c r="O65" s="40"/>
      <c r="P65" s="47"/>
      <c r="Q65" s="47">
        <f t="shared" si="6"/>
        <v>0</v>
      </c>
      <c r="R65" s="48">
        <f t="shared" si="4"/>
        <v>0</v>
      </c>
      <c r="S65" s="48">
        <f t="shared" si="8"/>
        <v>0</v>
      </c>
      <c r="T65" s="48"/>
      <c r="U65" s="45">
        <f t="shared" si="5"/>
      </c>
      <c r="V65" s="45"/>
      <c r="W65" s="3"/>
      <c r="X65" s="45"/>
      <c r="Y65" s="58" t="s">
        <v>69</v>
      </c>
      <c r="Z65" s="58"/>
      <c r="AA65" s="58"/>
      <c r="AB65" s="58"/>
      <c r="AC65" s="58"/>
      <c r="AD65" s="15"/>
      <c r="AE65" s="15"/>
    </row>
    <row r="66" spans="1:31" ht="25.5">
      <c r="A66" s="86">
        <f aca="true" t="shared" si="14" ref="A66:A72">A65</f>
        <v>0</v>
      </c>
      <c r="B66" s="79"/>
      <c r="C66" s="35"/>
      <c r="D66" s="87"/>
      <c r="E66" s="88"/>
      <c r="F66" s="36"/>
      <c r="G66" s="37"/>
      <c r="H66" s="38"/>
      <c r="I66" s="38"/>
      <c r="J66" s="124"/>
      <c r="K66" s="123">
        <f t="shared" si="3"/>
      </c>
      <c r="L66" s="35"/>
      <c r="M66" s="89"/>
      <c r="N66" s="35"/>
      <c r="O66" s="40"/>
      <c r="P66" s="47"/>
      <c r="Q66" s="47">
        <f t="shared" si="6"/>
        <v>0</v>
      </c>
      <c r="R66" s="48">
        <f t="shared" si="4"/>
        <v>0</v>
      </c>
      <c r="S66" s="48">
        <f t="shared" si="8"/>
        <v>0</v>
      </c>
      <c r="T66" s="48"/>
      <c r="U66" s="45">
        <f t="shared" si="5"/>
      </c>
      <c r="V66" s="45"/>
      <c r="W66" s="3"/>
      <c r="X66" s="45"/>
      <c r="Y66" s="58" t="s">
        <v>69</v>
      </c>
      <c r="Z66" s="58"/>
      <c r="AA66" s="58"/>
      <c r="AB66" s="58"/>
      <c r="AC66" s="58"/>
      <c r="AD66" s="15"/>
      <c r="AE66" s="15"/>
    </row>
    <row r="67" spans="1:31" ht="25.5">
      <c r="A67" s="86">
        <f t="shared" si="14"/>
        <v>0</v>
      </c>
      <c r="B67" s="79"/>
      <c r="C67" s="35"/>
      <c r="D67" s="87"/>
      <c r="E67" s="90"/>
      <c r="F67" s="36"/>
      <c r="G67" s="37"/>
      <c r="H67" s="38"/>
      <c r="I67" s="38"/>
      <c r="J67" s="124"/>
      <c r="K67" s="123">
        <f t="shared" si="3"/>
      </c>
      <c r="L67" s="35"/>
      <c r="M67" s="89"/>
      <c r="N67" s="35"/>
      <c r="O67" s="40"/>
      <c r="P67" s="49"/>
      <c r="Q67" s="47">
        <f t="shared" si="6"/>
        <v>0</v>
      </c>
      <c r="R67" s="48">
        <f t="shared" si="4"/>
        <v>0</v>
      </c>
      <c r="S67" s="48">
        <f t="shared" si="8"/>
        <v>0</v>
      </c>
      <c r="T67" s="48"/>
      <c r="U67" s="45">
        <f t="shared" si="5"/>
      </c>
      <c r="V67" s="45"/>
      <c r="W67" s="3"/>
      <c r="X67" s="45"/>
      <c r="Y67" s="58" t="s">
        <v>69</v>
      </c>
      <c r="Z67" s="58"/>
      <c r="AA67" s="58"/>
      <c r="AB67" s="58"/>
      <c r="AC67" s="58"/>
      <c r="AD67" s="15"/>
      <c r="AE67" s="15"/>
    </row>
    <row r="68" spans="1:31" ht="25.5">
      <c r="A68" s="86">
        <f t="shared" si="14"/>
        <v>0</v>
      </c>
      <c r="B68" s="79"/>
      <c r="C68" s="35"/>
      <c r="D68" s="87"/>
      <c r="E68" s="90"/>
      <c r="F68" s="36"/>
      <c r="G68" s="37"/>
      <c r="H68" s="38"/>
      <c r="I68" s="38"/>
      <c r="J68" s="124"/>
      <c r="K68" s="123">
        <f t="shared" si="3"/>
      </c>
      <c r="L68" s="35"/>
      <c r="M68" s="89"/>
      <c r="N68" s="35"/>
      <c r="O68" s="40"/>
      <c r="P68" s="49"/>
      <c r="Q68" s="47">
        <f t="shared" si="6"/>
        <v>0</v>
      </c>
      <c r="R68" s="48">
        <f t="shared" si="4"/>
        <v>0</v>
      </c>
      <c r="S68" s="48">
        <f t="shared" si="8"/>
        <v>0</v>
      </c>
      <c r="T68" s="48"/>
      <c r="U68" s="45">
        <f t="shared" si="5"/>
      </c>
      <c r="V68" s="45"/>
      <c r="W68" s="3"/>
      <c r="X68" s="45"/>
      <c r="Y68" s="58" t="s">
        <v>69</v>
      </c>
      <c r="Z68" s="58"/>
      <c r="AA68" s="58"/>
      <c r="AB68" s="58"/>
      <c r="AC68" s="58"/>
      <c r="AD68" s="15"/>
      <c r="AE68" s="15"/>
    </row>
    <row r="69" spans="1:31" ht="25.5">
      <c r="A69" s="86">
        <f t="shared" si="14"/>
        <v>0</v>
      </c>
      <c r="B69" s="79"/>
      <c r="C69" s="35"/>
      <c r="D69" s="87"/>
      <c r="E69" s="90"/>
      <c r="F69" s="36"/>
      <c r="G69" s="37"/>
      <c r="H69" s="38"/>
      <c r="I69" s="38"/>
      <c r="J69" s="124"/>
      <c r="K69" s="123">
        <f t="shared" si="3"/>
      </c>
      <c r="L69" s="35"/>
      <c r="M69" s="89"/>
      <c r="N69" s="35"/>
      <c r="O69" s="40"/>
      <c r="P69" s="49"/>
      <c r="Q69" s="47">
        <f t="shared" si="6"/>
        <v>0</v>
      </c>
      <c r="R69" s="48">
        <f t="shared" si="4"/>
        <v>0</v>
      </c>
      <c r="S69" s="48">
        <f t="shared" si="8"/>
        <v>0</v>
      </c>
      <c r="T69" s="48"/>
      <c r="U69" s="45">
        <f t="shared" si="5"/>
      </c>
      <c r="V69" s="45"/>
      <c r="W69" s="3"/>
      <c r="X69" s="45"/>
      <c r="Y69" s="58" t="s">
        <v>69</v>
      </c>
      <c r="Z69" s="58"/>
      <c r="AA69" s="58"/>
      <c r="AB69" s="58"/>
      <c r="AC69" s="58"/>
      <c r="AD69" s="15"/>
      <c r="AE69" s="15"/>
    </row>
    <row r="70" spans="1:31" ht="25.5">
      <c r="A70" s="86">
        <f t="shared" si="14"/>
        <v>0</v>
      </c>
      <c r="B70" s="79"/>
      <c r="C70" s="35"/>
      <c r="D70" s="87"/>
      <c r="E70" s="90"/>
      <c r="F70" s="36"/>
      <c r="G70" s="37"/>
      <c r="H70" s="38"/>
      <c r="I70" s="38"/>
      <c r="J70" s="124"/>
      <c r="K70" s="123">
        <f t="shared" si="3"/>
      </c>
      <c r="L70" s="35"/>
      <c r="M70" s="89"/>
      <c r="N70" s="35"/>
      <c r="O70" s="40"/>
      <c r="P70" s="49"/>
      <c r="Q70" s="47">
        <f t="shared" si="6"/>
        <v>0</v>
      </c>
      <c r="R70" s="48">
        <f t="shared" si="4"/>
        <v>0</v>
      </c>
      <c r="S70" s="48">
        <f t="shared" si="8"/>
        <v>0</v>
      </c>
      <c r="T70" s="48"/>
      <c r="U70" s="45">
        <f t="shared" si="5"/>
      </c>
      <c r="V70" s="45"/>
      <c r="W70" s="3"/>
      <c r="X70" s="45"/>
      <c r="Y70" s="58" t="s">
        <v>69</v>
      </c>
      <c r="Z70" s="58"/>
      <c r="AA70" s="58"/>
      <c r="AB70" s="58"/>
      <c r="AC70" s="58"/>
      <c r="AD70" s="15"/>
      <c r="AE70" s="15"/>
    </row>
    <row r="71" spans="1:31" ht="25.5">
      <c r="A71" s="86">
        <f t="shared" si="14"/>
        <v>0</v>
      </c>
      <c r="B71" s="79"/>
      <c r="C71" s="35"/>
      <c r="D71" s="87"/>
      <c r="E71" s="90"/>
      <c r="F71" s="36"/>
      <c r="G71" s="37"/>
      <c r="H71" s="38"/>
      <c r="I71" s="38"/>
      <c r="J71" s="124"/>
      <c r="K71" s="123">
        <f t="shared" si="3"/>
      </c>
      <c r="L71" s="35"/>
      <c r="M71" s="39"/>
      <c r="N71" s="35"/>
      <c r="O71" s="40"/>
      <c r="P71" s="47"/>
      <c r="Q71" s="47">
        <f t="shared" si="6"/>
        <v>0</v>
      </c>
      <c r="R71" s="48">
        <f t="shared" si="4"/>
        <v>0</v>
      </c>
      <c r="S71" s="48">
        <f t="shared" si="8"/>
        <v>0</v>
      </c>
      <c r="T71" s="48"/>
      <c r="U71" s="45">
        <f t="shared" si="5"/>
      </c>
      <c r="V71" s="45"/>
      <c r="W71" s="3"/>
      <c r="X71" s="45"/>
      <c r="Y71" s="58" t="s">
        <v>69</v>
      </c>
      <c r="Z71" s="58"/>
      <c r="AA71" s="58"/>
      <c r="AB71" s="58"/>
      <c r="AC71" s="58"/>
      <c r="AD71" s="15"/>
      <c r="AE71" s="15"/>
    </row>
    <row r="72" spans="1:31" ht="25.5">
      <c r="A72" s="86">
        <f t="shared" si="14"/>
        <v>0</v>
      </c>
      <c r="B72" s="79"/>
      <c r="C72" s="35"/>
      <c r="D72" s="87"/>
      <c r="E72" s="90"/>
      <c r="F72" s="36"/>
      <c r="G72" s="37"/>
      <c r="H72" s="38"/>
      <c r="I72" s="38"/>
      <c r="J72" s="124"/>
      <c r="K72" s="123">
        <f t="shared" si="3"/>
      </c>
      <c r="L72" s="35"/>
      <c r="M72" s="39"/>
      <c r="N72" s="35"/>
      <c r="O72" s="40"/>
      <c r="P72" s="47"/>
      <c r="Q72" s="47">
        <f t="shared" si="6"/>
        <v>0</v>
      </c>
      <c r="R72" s="48">
        <f t="shared" si="4"/>
        <v>0</v>
      </c>
      <c r="S72" s="48">
        <f t="shared" si="8"/>
        <v>0</v>
      </c>
      <c r="T72" s="48"/>
      <c r="U72" s="45">
        <f t="shared" si="5"/>
      </c>
      <c r="V72" s="45"/>
      <c r="W72" s="3"/>
      <c r="X72" s="45"/>
      <c r="Y72" s="58" t="s">
        <v>69</v>
      </c>
      <c r="Z72" s="58"/>
      <c r="AA72" s="58"/>
      <c r="AB72" s="58"/>
      <c r="AC72" s="58"/>
      <c r="AD72" s="15"/>
      <c r="AE72" s="15"/>
    </row>
    <row r="73" spans="1:31" ht="25.5">
      <c r="A73" s="86">
        <f>W17</f>
        <v>0</v>
      </c>
      <c r="B73" s="79"/>
      <c r="C73" s="35"/>
      <c r="D73" s="87"/>
      <c r="E73" s="88"/>
      <c r="F73" s="36"/>
      <c r="G73" s="37"/>
      <c r="H73" s="38"/>
      <c r="I73" s="38"/>
      <c r="J73" s="124"/>
      <c r="K73" s="123">
        <f t="shared" si="3"/>
      </c>
      <c r="L73" s="35"/>
      <c r="M73" s="39"/>
      <c r="N73" s="35"/>
      <c r="O73" s="40"/>
      <c r="P73" s="47"/>
      <c r="Q73" s="47">
        <f t="shared" si="6"/>
        <v>0</v>
      </c>
      <c r="R73" s="48">
        <f t="shared" si="4"/>
        <v>0</v>
      </c>
      <c r="S73" s="48">
        <f t="shared" si="8"/>
        <v>0</v>
      </c>
      <c r="T73" s="48"/>
      <c r="U73" s="45">
        <f t="shared" si="5"/>
      </c>
      <c r="V73" s="45"/>
      <c r="W73" s="3"/>
      <c r="X73" s="45"/>
      <c r="Y73" s="58" t="s">
        <v>69</v>
      </c>
      <c r="Z73" s="58"/>
      <c r="AA73" s="58"/>
      <c r="AB73" s="58"/>
      <c r="AC73" s="58"/>
      <c r="AD73" s="15"/>
      <c r="AE73" s="15"/>
    </row>
    <row r="74" spans="1:31" ht="25.5">
      <c r="A74" s="86">
        <f aca="true" t="shared" si="15" ref="A74:A80">A73</f>
        <v>0</v>
      </c>
      <c r="B74" s="79"/>
      <c r="C74" s="35"/>
      <c r="D74" s="87"/>
      <c r="E74" s="88"/>
      <c r="F74" s="36"/>
      <c r="G74" s="37"/>
      <c r="H74" s="38"/>
      <c r="I74" s="38"/>
      <c r="J74" s="124"/>
      <c r="K74" s="123">
        <f aca="true" t="shared" si="16" ref="K74:K137">U74</f>
      </c>
      <c r="L74" s="35"/>
      <c r="M74" s="39"/>
      <c r="N74" s="35"/>
      <c r="O74" s="40"/>
      <c r="P74" s="47"/>
      <c r="Q74" s="47">
        <f t="shared" si="6"/>
        <v>0</v>
      </c>
      <c r="R74" s="48">
        <f aca="true" t="shared" si="17" ref="R74:R137">IF($E74="OBS","na",IF(OR($E74="MIN",$E74="THD",$G74="G"),"",IF(OR($E74="FIN",$E74="MAX"),$H74,IF(OR($G74="A",$G74="C",$G74="F",$G74="L",$G74="P",$G74="R",$G74="S",$G74="T"),$Q74+$H74/2,$Q74+$H74))))</f>
        <v>0</v>
      </c>
      <c r="S74" s="48">
        <f t="shared" si="8"/>
        <v>0</v>
      </c>
      <c r="T74" s="48"/>
      <c r="U74" s="45">
        <f aca="true" t="shared" si="18" ref="U74:U137">IF(E74="DEG","degree",IF(E74="OBS","Visual",IF(AND(E74="FIN",$O$7="USC"),"micro in",IF(AND(E74="FIN",$O$7="SI"),"micro meter",IF($O$7="USC","inch",IF($O$7="SI","millimeter",""))))))</f>
      </c>
      <c r="V74" s="45"/>
      <c r="W74" s="3"/>
      <c r="X74" s="45"/>
      <c r="Y74" s="58" t="s">
        <v>69</v>
      </c>
      <c r="Z74" s="58"/>
      <c r="AA74" s="58"/>
      <c r="AB74" s="58"/>
      <c r="AC74" s="58"/>
      <c r="AD74" s="15"/>
      <c r="AE74" s="15"/>
    </row>
    <row r="75" spans="1:31" ht="25.5">
      <c r="A75" s="86">
        <f t="shared" si="15"/>
        <v>0</v>
      </c>
      <c r="B75" s="79"/>
      <c r="C75" s="35"/>
      <c r="D75" s="87"/>
      <c r="E75" s="90"/>
      <c r="F75" s="36"/>
      <c r="G75" s="37"/>
      <c r="H75" s="38"/>
      <c r="I75" s="38"/>
      <c r="J75" s="124"/>
      <c r="K75" s="123">
        <f t="shared" si="16"/>
      </c>
      <c r="L75" s="35"/>
      <c r="M75" s="89"/>
      <c r="N75" s="35"/>
      <c r="O75" s="40"/>
      <c r="P75" s="47"/>
      <c r="Q75" s="47">
        <f t="shared" si="6"/>
        <v>0</v>
      </c>
      <c r="R75" s="48">
        <f t="shared" si="17"/>
        <v>0</v>
      </c>
      <c r="S75" s="48">
        <f t="shared" si="8"/>
        <v>0</v>
      </c>
      <c r="T75" s="48"/>
      <c r="U75" s="45">
        <f t="shared" si="18"/>
      </c>
      <c r="V75" s="45"/>
      <c r="W75" s="3"/>
      <c r="X75" s="45"/>
      <c r="Y75" s="58" t="s">
        <v>69</v>
      </c>
      <c r="Z75" s="58"/>
      <c r="AA75" s="58"/>
      <c r="AB75" s="58"/>
      <c r="AC75" s="58"/>
      <c r="AD75" s="15"/>
      <c r="AE75" s="15"/>
    </row>
    <row r="76" spans="1:31" ht="25.5">
      <c r="A76" s="86">
        <f t="shared" si="15"/>
        <v>0</v>
      </c>
      <c r="B76" s="79"/>
      <c r="C76" s="35"/>
      <c r="D76" s="87"/>
      <c r="E76" s="90"/>
      <c r="F76" s="36"/>
      <c r="G76" s="37"/>
      <c r="H76" s="38"/>
      <c r="I76" s="38"/>
      <c r="J76" s="124"/>
      <c r="K76" s="123">
        <f t="shared" si="16"/>
      </c>
      <c r="L76" s="35"/>
      <c r="M76" s="89"/>
      <c r="N76" s="35"/>
      <c r="O76" s="40"/>
      <c r="P76" s="47"/>
      <c r="Q76" s="47">
        <f t="shared" si="6"/>
        <v>0</v>
      </c>
      <c r="R76" s="48">
        <f t="shared" si="17"/>
        <v>0</v>
      </c>
      <c r="S76" s="48">
        <f t="shared" si="8"/>
        <v>0</v>
      </c>
      <c r="T76" s="48"/>
      <c r="U76" s="45">
        <f t="shared" si="18"/>
      </c>
      <c r="V76" s="45"/>
      <c r="W76" s="3"/>
      <c r="X76" s="45"/>
      <c r="Y76" s="58" t="s">
        <v>69</v>
      </c>
      <c r="Z76" s="58"/>
      <c r="AA76" s="58"/>
      <c r="AB76" s="58"/>
      <c r="AC76" s="58"/>
      <c r="AD76" s="15"/>
      <c r="AE76" s="15"/>
    </row>
    <row r="77" spans="1:31" ht="25.5">
      <c r="A77" s="86">
        <f t="shared" si="15"/>
        <v>0</v>
      </c>
      <c r="B77" s="79"/>
      <c r="C77" s="35"/>
      <c r="D77" s="87"/>
      <c r="E77" s="90"/>
      <c r="F77" s="36"/>
      <c r="G77" s="37"/>
      <c r="H77" s="38"/>
      <c r="I77" s="38"/>
      <c r="J77" s="124"/>
      <c r="K77" s="123">
        <f t="shared" si="16"/>
      </c>
      <c r="L77" s="35"/>
      <c r="M77" s="89"/>
      <c r="N77" s="35"/>
      <c r="O77" s="40"/>
      <c r="P77" s="8"/>
      <c r="Q77" s="47">
        <f t="shared" si="6"/>
        <v>0</v>
      </c>
      <c r="R77" s="48">
        <f t="shared" si="17"/>
        <v>0</v>
      </c>
      <c r="S77" s="48">
        <f t="shared" si="8"/>
        <v>0</v>
      </c>
      <c r="T77" s="48"/>
      <c r="U77" s="45">
        <f t="shared" si="18"/>
      </c>
      <c r="V77" s="45"/>
      <c r="W77" s="3"/>
      <c r="X77" s="45"/>
      <c r="Y77" s="58" t="s">
        <v>69</v>
      </c>
      <c r="Z77" s="58"/>
      <c r="AA77" s="58"/>
      <c r="AB77" s="58"/>
      <c r="AC77" s="58"/>
      <c r="AD77" s="15"/>
      <c r="AE77" s="15"/>
    </row>
    <row r="78" spans="1:31" ht="25.5">
      <c r="A78" s="86">
        <f t="shared" si="15"/>
        <v>0</v>
      </c>
      <c r="B78" s="79"/>
      <c r="C78" s="35"/>
      <c r="D78" s="87"/>
      <c r="E78" s="90"/>
      <c r="F78" s="36"/>
      <c r="G78" s="37"/>
      <c r="H78" s="38"/>
      <c r="I78" s="38"/>
      <c r="J78" s="124"/>
      <c r="K78" s="123">
        <f t="shared" si="16"/>
      </c>
      <c r="L78" s="35"/>
      <c r="M78" s="35"/>
      <c r="N78" s="35"/>
      <c r="O78" s="40"/>
      <c r="P78" s="8"/>
      <c r="Q78" s="47">
        <f t="shared" si="6"/>
        <v>0</v>
      </c>
      <c r="R78" s="48">
        <f t="shared" si="17"/>
        <v>0</v>
      </c>
      <c r="S78" s="48">
        <f t="shared" si="8"/>
        <v>0</v>
      </c>
      <c r="T78" s="48"/>
      <c r="U78" s="45">
        <f t="shared" si="18"/>
      </c>
      <c r="V78" s="45"/>
      <c r="W78" s="3"/>
      <c r="X78" s="45"/>
      <c r="Y78" s="58" t="s">
        <v>69</v>
      </c>
      <c r="Z78" s="58"/>
      <c r="AA78" s="58"/>
      <c r="AB78" s="58"/>
      <c r="AC78" s="58"/>
      <c r="AD78" s="15"/>
      <c r="AE78" s="15"/>
    </row>
    <row r="79" spans="1:31" ht="25.5">
      <c r="A79" s="86">
        <f t="shared" si="15"/>
        <v>0</v>
      </c>
      <c r="B79" s="79"/>
      <c r="C79" s="35"/>
      <c r="D79" s="87"/>
      <c r="E79" s="90"/>
      <c r="F79" s="36"/>
      <c r="G79" s="37"/>
      <c r="H79" s="38"/>
      <c r="I79" s="38"/>
      <c r="J79" s="124"/>
      <c r="K79" s="123">
        <f t="shared" si="16"/>
      </c>
      <c r="L79" s="35"/>
      <c r="M79" s="35"/>
      <c r="N79" s="35"/>
      <c r="O79" s="40"/>
      <c r="P79" s="8"/>
      <c r="Q79" s="47">
        <f t="shared" si="6"/>
        <v>0</v>
      </c>
      <c r="R79" s="48">
        <f t="shared" si="17"/>
        <v>0</v>
      </c>
      <c r="S79" s="48">
        <f t="shared" si="8"/>
        <v>0</v>
      </c>
      <c r="T79" s="48"/>
      <c r="U79" s="45">
        <f t="shared" si="18"/>
      </c>
      <c r="V79" s="45"/>
      <c r="W79" s="3"/>
      <c r="X79" s="45"/>
      <c r="Y79" s="58" t="s">
        <v>69</v>
      </c>
      <c r="Z79" s="58"/>
      <c r="AA79" s="58"/>
      <c r="AB79" s="58"/>
      <c r="AC79" s="58"/>
      <c r="AD79" s="15"/>
      <c r="AE79" s="15"/>
    </row>
    <row r="80" spans="1:31" ht="25.5">
      <c r="A80" s="86">
        <f t="shared" si="15"/>
        <v>0</v>
      </c>
      <c r="B80" s="79"/>
      <c r="C80" s="35"/>
      <c r="D80" s="87"/>
      <c r="E80" s="90"/>
      <c r="F80" s="36"/>
      <c r="G80" s="37"/>
      <c r="H80" s="38"/>
      <c r="I80" s="38"/>
      <c r="J80" s="124"/>
      <c r="K80" s="123">
        <f t="shared" si="16"/>
      </c>
      <c r="L80" s="35"/>
      <c r="M80" s="35"/>
      <c r="N80" s="35"/>
      <c r="O80" s="40"/>
      <c r="P80" s="8"/>
      <c r="Q80" s="47">
        <f t="shared" si="6"/>
        <v>0</v>
      </c>
      <c r="R80" s="48">
        <f t="shared" si="17"/>
        <v>0</v>
      </c>
      <c r="S80" s="48">
        <f t="shared" si="8"/>
        <v>0</v>
      </c>
      <c r="T80" s="48"/>
      <c r="U80" s="45">
        <f t="shared" si="18"/>
      </c>
      <c r="V80" s="45"/>
      <c r="W80" s="3"/>
      <c r="X80" s="45"/>
      <c r="Y80" s="58" t="s">
        <v>69</v>
      </c>
      <c r="Z80" s="58"/>
      <c r="AA80" s="58"/>
      <c r="AB80" s="58"/>
      <c r="AC80" s="58"/>
      <c r="AD80" s="15"/>
      <c r="AE80" s="15"/>
    </row>
    <row r="81" spans="1:31" ht="25.5">
      <c r="A81" s="86">
        <f>W18</f>
        <v>0</v>
      </c>
      <c r="B81" s="79"/>
      <c r="C81" s="35"/>
      <c r="D81" s="87"/>
      <c r="E81" s="88"/>
      <c r="F81" s="36"/>
      <c r="G81" s="37"/>
      <c r="H81" s="38"/>
      <c r="I81" s="38"/>
      <c r="J81" s="124"/>
      <c r="K81" s="123">
        <f t="shared" si="16"/>
      </c>
      <c r="L81" s="35"/>
      <c r="M81" s="35"/>
      <c r="N81" s="35"/>
      <c r="O81" s="40"/>
      <c r="P81" s="8"/>
      <c r="Q81" s="47">
        <f aca="true" t="shared" si="19" ref="Q81:Q144">IF(AND(E81="DEG",(OR(B81="Tangent",B81="Tangent Angle",B81="Warp",B81="Warp Angle"))),F81+Warp_Normalizer,F81)</f>
        <v>0</v>
      </c>
      <c r="R81" s="48">
        <f t="shared" si="17"/>
        <v>0</v>
      </c>
      <c r="S81" s="48">
        <f t="shared" si="8"/>
        <v>0</v>
      </c>
      <c r="T81" s="48"/>
      <c r="U81" s="45">
        <f t="shared" si="18"/>
      </c>
      <c r="V81" s="45"/>
      <c r="W81" s="3"/>
      <c r="X81" s="45"/>
      <c r="Y81" s="58" t="s">
        <v>69</v>
      </c>
      <c r="Z81" s="58"/>
      <c r="AA81" s="58"/>
      <c r="AB81" s="58"/>
      <c r="AC81" s="58"/>
      <c r="AD81" s="15"/>
      <c r="AE81" s="15"/>
    </row>
    <row r="82" spans="1:31" ht="25.5">
      <c r="A82" s="86">
        <f aca="true" t="shared" si="20" ref="A82:A88">A81</f>
        <v>0</v>
      </c>
      <c r="B82" s="79"/>
      <c r="C82" s="35"/>
      <c r="D82" s="87"/>
      <c r="E82" s="88"/>
      <c r="F82" s="36"/>
      <c r="G82" s="37"/>
      <c r="H82" s="38"/>
      <c r="I82" s="38"/>
      <c r="J82" s="124"/>
      <c r="K82" s="123">
        <f t="shared" si="16"/>
      </c>
      <c r="L82" s="35"/>
      <c r="M82" s="35"/>
      <c r="N82" s="35"/>
      <c r="O82" s="40"/>
      <c r="P82" s="8"/>
      <c r="Q82" s="47">
        <f t="shared" si="19"/>
        <v>0</v>
      </c>
      <c r="R82" s="48">
        <f t="shared" si="17"/>
        <v>0</v>
      </c>
      <c r="S82" s="48">
        <f aca="true" t="shared" si="21" ref="S82:S145">IF($E82="OBS","na",IF($E82="FIN",0,IF(OR($E82="THD",$E82="Max",$G82="G"),"",IF(E82="MIN",I82,IF(OR($G82="A",$G82="C",$G82="F",$G82="L",$G82="P",$G82="R",$G82="S",$G82="T"),$Q82-$H82/2,$Q82-$I82)))))</f>
        <v>0</v>
      </c>
      <c r="T82" s="48"/>
      <c r="U82" s="45">
        <f t="shared" si="18"/>
      </c>
      <c r="V82" s="45"/>
      <c r="W82" s="3"/>
      <c r="X82" s="45"/>
      <c r="Y82" s="58" t="s">
        <v>69</v>
      </c>
      <c r="Z82" s="58"/>
      <c r="AA82" s="58"/>
      <c r="AB82" s="58"/>
      <c r="AC82" s="58"/>
      <c r="AD82" s="15"/>
      <c r="AE82" s="15"/>
    </row>
    <row r="83" spans="1:31" ht="25.5">
      <c r="A83" s="86">
        <f t="shared" si="20"/>
        <v>0</v>
      </c>
      <c r="B83" s="79"/>
      <c r="C83" s="35"/>
      <c r="D83" s="87"/>
      <c r="E83" s="90"/>
      <c r="F83" s="36"/>
      <c r="G83" s="37"/>
      <c r="H83" s="38"/>
      <c r="I83" s="38"/>
      <c r="J83" s="124"/>
      <c r="K83" s="123">
        <f t="shared" si="16"/>
      </c>
      <c r="L83" s="35"/>
      <c r="M83" s="35"/>
      <c r="N83" s="35"/>
      <c r="O83" s="40"/>
      <c r="P83" s="8"/>
      <c r="Q83" s="47">
        <f t="shared" si="19"/>
        <v>0</v>
      </c>
      <c r="R83" s="48">
        <f t="shared" si="17"/>
        <v>0</v>
      </c>
      <c r="S83" s="48">
        <f t="shared" si="21"/>
        <v>0</v>
      </c>
      <c r="T83" s="48"/>
      <c r="U83" s="45">
        <f t="shared" si="18"/>
      </c>
      <c r="V83" s="45"/>
      <c r="W83" s="3"/>
      <c r="X83" s="45"/>
      <c r="Y83" s="58" t="s">
        <v>69</v>
      </c>
      <c r="Z83" s="58"/>
      <c r="AA83" s="58"/>
      <c r="AB83" s="58"/>
      <c r="AC83" s="58"/>
      <c r="AD83" s="15"/>
      <c r="AE83" s="15"/>
    </row>
    <row r="84" spans="1:31" ht="25.5">
      <c r="A84" s="86">
        <f t="shared" si="20"/>
        <v>0</v>
      </c>
      <c r="B84" s="79"/>
      <c r="C84" s="35"/>
      <c r="D84" s="87"/>
      <c r="E84" s="90"/>
      <c r="F84" s="36"/>
      <c r="G84" s="37"/>
      <c r="H84" s="38"/>
      <c r="I84" s="38"/>
      <c r="J84" s="124"/>
      <c r="K84" s="123">
        <f t="shared" si="16"/>
      </c>
      <c r="L84" s="35"/>
      <c r="M84" s="35"/>
      <c r="N84" s="35"/>
      <c r="O84" s="40"/>
      <c r="P84" s="8"/>
      <c r="Q84" s="47">
        <f t="shared" si="19"/>
        <v>0</v>
      </c>
      <c r="R84" s="48">
        <f t="shared" si="17"/>
        <v>0</v>
      </c>
      <c r="S84" s="48">
        <f t="shared" si="21"/>
        <v>0</v>
      </c>
      <c r="T84" s="48"/>
      <c r="U84" s="45">
        <f t="shared" si="18"/>
      </c>
      <c r="V84" s="45"/>
      <c r="W84" s="3"/>
      <c r="X84" s="45"/>
      <c r="Y84" s="58" t="s">
        <v>69</v>
      </c>
      <c r="Z84" s="58"/>
      <c r="AA84" s="58"/>
      <c r="AB84" s="58"/>
      <c r="AC84" s="58"/>
      <c r="AD84" s="15"/>
      <c r="AE84" s="15"/>
    </row>
    <row r="85" spans="1:31" ht="25.5">
      <c r="A85" s="86">
        <f t="shared" si="20"/>
        <v>0</v>
      </c>
      <c r="B85" s="79"/>
      <c r="C85" s="35"/>
      <c r="D85" s="87"/>
      <c r="E85" s="90"/>
      <c r="F85" s="36"/>
      <c r="G85" s="37"/>
      <c r="H85" s="38"/>
      <c r="I85" s="38"/>
      <c r="J85" s="124"/>
      <c r="K85" s="123">
        <f t="shared" si="16"/>
      </c>
      <c r="L85" s="35"/>
      <c r="M85" s="35"/>
      <c r="N85" s="35"/>
      <c r="O85" s="40"/>
      <c r="P85" s="8"/>
      <c r="Q85" s="47">
        <f t="shared" si="19"/>
        <v>0</v>
      </c>
      <c r="R85" s="48">
        <f t="shared" si="17"/>
        <v>0</v>
      </c>
      <c r="S85" s="48">
        <f t="shared" si="21"/>
        <v>0</v>
      </c>
      <c r="T85" s="48"/>
      <c r="U85" s="45">
        <f t="shared" si="18"/>
      </c>
      <c r="V85" s="45"/>
      <c r="W85" s="3"/>
      <c r="X85" s="45"/>
      <c r="Y85" s="58" t="s">
        <v>69</v>
      </c>
      <c r="Z85" s="58"/>
      <c r="AA85" s="58"/>
      <c r="AB85" s="58"/>
      <c r="AC85" s="58"/>
      <c r="AD85" s="15"/>
      <c r="AE85" s="15"/>
    </row>
    <row r="86" spans="1:31" ht="25.5">
      <c r="A86" s="86">
        <f t="shared" si="20"/>
        <v>0</v>
      </c>
      <c r="B86" s="79"/>
      <c r="C86" s="35"/>
      <c r="D86" s="87"/>
      <c r="E86" s="90"/>
      <c r="F86" s="36"/>
      <c r="G86" s="37"/>
      <c r="H86" s="38"/>
      <c r="I86" s="38"/>
      <c r="J86" s="124"/>
      <c r="K86" s="123">
        <f t="shared" si="16"/>
      </c>
      <c r="L86" s="35"/>
      <c r="M86" s="35"/>
      <c r="N86" s="35"/>
      <c r="O86" s="40"/>
      <c r="P86" s="8"/>
      <c r="Q86" s="47">
        <f t="shared" si="19"/>
        <v>0</v>
      </c>
      <c r="R86" s="48">
        <f t="shared" si="17"/>
        <v>0</v>
      </c>
      <c r="S86" s="48">
        <f t="shared" si="21"/>
        <v>0</v>
      </c>
      <c r="T86" s="48"/>
      <c r="U86" s="45">
        <f t="shared" si="18"/>
      </c>
      <c r="V86" s="45"/>
      <c r="W86" s="3"/>
      <c r="X86" s="45"/>
      <c r="Y86" s="58" t="s">
        <v>69</v>
      </c>
      <c r="Z86" s="58"/>
      <c r="AA86" s="58"/>
      <c r="AB86" s="58"/>
      <c r="AC86" s="58"/>
      <c r="AD86" s="15"/>
      <c r="AE86" s="15"/>
    </row>
    <row r="87" spans="1:31" ht="25.5">
      <c r="A87" s="86">
        <f t="shared" si="20"/>
        <v>0</v>
      </c>
      <c r="B87" s="79"/>
      <c r="C87" s="35"/>
      <c r="D87" s="87"/>
      <c r="E87" s="90"/>
      <c r="F87" s="36"/>
      <c r="G87" s="37"/>
      <c r="H87" s="38"/>
      <c r="I87" s="38"/>
      <c r="J87" s="124"/>
      <c r="K87" s="123">
        <f t="shared" si="16"/>
      </c>
      <c r="L87" s="35"/>
      <c r="M87" s="35"/>
      <c r="N87" s="35"/>
      <c r="O87" s="40"/>
      <c r="P87" s="8"/>
      <c r="Q87" s="47">
        <f t="shared" si="19"/>
        <v>0</v>
      </c>
      <c r="R87" s="48">
        <f t="shared" si="17"/>
        <v>0</v>
      </c>
      <c r="S87" s="48">
        <f t="shared" si="21"/>
        <v>0</v>
      </c>
      <c r="T87" s="48"/>
      <c r="U87" s="45">
        <f t="shared" si="18"/>
      </c>
      <c r="V87" s="45"/>
      <c r="W87" s="3"/>
      <c r="X87" s="45"/>
      <c r="Y87" s="58" t="s">
        <v>69</v>
      </c>
      <c r="Z87" s="58"/>
      <c r="AA87" s="58"/>
      <c r="AB87" s="58"/>
      <c r="AC87" s="58"/>
      <c r="AD87" s="15"/>
      <c r="AE87" s="15"/>
    </row>
    <row r="88" spans="1:31" ht="25.5">
      <c r="A88" s="86">
        <f t="shared" si="20"/>
        <v>0</v>
      </c>
      <c r="B88" s="79"/>
      <c r="C88" s="35"/>
      <c r="D88" s="87"/>
      <c r="E88" s="90"/>
      <c r="F88" s="36"/>
      <c r="G88" s="37"/>
      <c r="H88" s="38"/>
      <c r="I88" s="38"/>
      <c r="J88" s="124"/>
      <c r="K88" s="123">
        <f t="shared" si="16"/>
      </c>
      <c r="L88" s="35"/>
      <c r="M88" s="35"/>
      <c r="N88" s="35"/>
      <c r="O88" s="40"/>
      <c r="P88" s="8"/>
      <c r="Q88" s="47">
        <f t="shared" si="19"/>
        <v>0</v>
      </c>
      <c r="R88" s="48">
        <f t="shared" si="17"/>
        <v>0</v>
      </c>
      <c r="S88" s="48">
        <f t="shared" si="21"/>
        <v>0</v>
      </c>
      <c r="T88" s="48"/>
      <c r="U88" s="45">
        <f t="shared" si="18"/>
      </c>
      <c r="V88" s="45"/>
      <c r="W88" s="3"/>
      <c r="X88" s="45"/>
      <c r="Y88" s="58" t="s">
        <v>69</v>
      </c>
      <c r="Z88" s="58"/>
      <c r="AA88" s="58"/>
      <c r="AB88" s="58"/>
      <c r="AC88" s="58"/>
      <c r="AD88" s="15"/>
      <c r="AE88" s="15"/>
    </row>
    <row r="89" spans="1:31" ht="25.5">
      <c r="A89" s="86">
        <f>W19</f>
        <v>0</v>
      </c>
      <c r="B89" s="79"/>
      <c r="C89" s="35"/>
      <c r="D89" s="87"/>
      <c r="E89" s="88"/>
      <c r="F89" s="36"/>
      <c r="G89" s="37"/>
      <c r="H89" s="38"/>
      <c r="I89" s="38"/>
      <c r="J89" s="124"/>
      <c r="K89" s="123">
        <f t="shared" si="16"/>
      </c>
      <c r="L89" s="35"/>
      <c r="M89" s="35"/>
      <c r="N89" s="35"/>
      <c r="O89" s="40"/>
      <c r="P89" s="8"/>
      <c r="Q89" s="47">
        <f t="shared" si="19"/>
        <v>0</v>
      </c>
      <c r="R89" s="48">
        <f t="shared" si="17"/>
        <v>0</v>
      </c>
      <c r="S89" s="48">
        <f t="shared" si="21"/>
        <v>0</v>
      </c>
      <c r="T89" s="48"/>
      <c r="U89" s="45">
        <f t="shared" si="18"/>
      </c>
      <c r="V89" s="45"/>
      <c r="W89" s="3"/>
      <c r="X89" s="45"/>
      <c r="Y89" s="58" t="s">
        <v>69</v>
      </c>
      <c r="Z89" s="58"/>
      <c r="AA89" s="58"/>
      <c r="AB89" s="58"/>
      <c r="AC89" s="58"/>
      <c r="AD89" s="15"/>
      <c r="AE89" s="15"/>
    </row>
    <row r="90" spans="1:31" ht="25.5">
      <c r="A90" s="86">
        <f aca="true" t="shared" si="22" ref="A90:A96">A89</f>
        <v>0</v>
      </c>
      <c r="B90" s="79"/>
      <c r="C90" s="35"/>
      <c r="D90" s="87"/>
      <c r="E90" s="88"/>
      <c r="F90" s="36"/>
      <c r="G90" s="37"/>
      <c r="H90" s="38"/>
      <c r="I90" s="38"/>
      <c r="J90" s="124"/>
      <c r="K90" s="123">
        <f t="shared" si="16"/>
      </c>
      <c r="L90" s="35"/>
      <c r="M90" s="35"/>
      <c r="N90" s="35"/>
      <c r="O90" s="40"/>
      <c r="P90" s="8"/>
      <c r="Q90" s="47">
        <f t="shared" si="19"/>
        <v>0</v>
      </c>
      <c r="R90" s="48">
        <f t="shared" si="17"/>
        <v>0</v>
      </c>
      <c r="S90" s="48">
        <f t="shared" si="21"/>
        <v>0</v>
      </c>
      <c r="T90" s="48"/>
      <c r="U90" s="45">
        <f t="shared" si="18"/>
      </c>
      <c r="V90" s="45"/>
      <c r="W90" s="3"/>
      <c r="X90" s="45"/>
      <c r="Y90" s="58" t="s">
        <v>69</v>
      </c>
      <c r="Z90" s="58"/>
      <c r="AA90" s="58"/>
      <c r="AB90" s="58"/>
      <c r="AC90" s="58"/>
      <c r="AD90" s="15"/>
      <c r="AE90" s="15"/>
    </row>
    <row r="91" spans="1:31" ht="25.5">
      <c r="A91" s="86">
        <f t="shared" si="22"/>
        <v>0</v>
      </c>
      <c r="B91" s="79"/>
      <c r="C91" s="35"/>
      <c r="D91" s="87"/>
      <c r="E91" s="90"/>
      <c r="F91" s="36"/>
      <c r="G91" s="37"/>
      <c r="H91" s="38"/>
      <c r="I91" s="38"/>
      <c r="J91" s="124"/>
      <c r="K91" s="123">
        <f t="shared" si="16"/>
      </c>
      <c r="L91" s="35"/>
      <c r="M91" s="35"/>
      <c r="N91" s="35"/>
      <c r="O91" s="40"/>
      <c r="P91" s="8"/>
      <c r="Q91" s="47">
        <f t="shared" si="19"/>
        <v>0</v>
      </c>
      <c r="R91" s="48">
        <f t="shared" si="17"/>
        <v>0</v>
      </c>
      <c r="S91" s="48">
        <f t="shared" si="21"/>
        <v>0</v>
      </c>
      <c r="T91" s="48"/>
      <c r="U91" s="45">
        <f t="shared" si="18"/>
      </c>
      <c r="V91" s="45"/>
      <c r="W91" s="3"/>
      <c r="X91" s="45"/>
      <c r="Y91" s="58" t="s">
        <v>69</v>
      </c>
      <c r="Z91" s="58"/>
      <c r="AA91" s="58"/>
      <c r="AB91" s="58"/>
      <c r="AC91" s="58"/>
      <c r="AD91" s="15"/>
      <c r="AE91" s="15"/>
    </row>
    <row r="92" spans="1:31" ht="25.5">
      <c r="A92" s="86">
        <f t="shared" si="22"/>
        <v>0</v>
      </c>
      <c r="B92" s="79"/>
      <c r="C92" s="35"/>
      <c r="D92" s="87"/>
      <c r="E92" s="90"/>
      <c r="F92" s="36"/>
      <c r="G92" s="37"/>
      <c r="H92" s="38"/>
      <c r="I92" s="38"/>
      <c r="J92" s="124"/>
      <c r="K92" s="123">
        <f t="shared" si="16"/>
      </c>
      <c r="L92" s="35"/>
      <c r="M92" s="35"/>
      <c r="N92" s="35"/>
      <c r="O92" s="40"/>
      <c r="P92" s="8"/>
      <c r="Q92" s="47">
        <f t="shared" si="19"/>
        <v>0</v>
      </c>
      <c r="R92" s="48">
        <f t="shared" si="17"/>
        <v>0</v>
      </c>
      <c r="S92" s="48">
        <f t="shared" si="21"/>
        <v>0</v>
      </c>
      <c r="T92" s="48"/>
      <c r="U92" s="45">
        <f t="shared" si="18"/>
      </c>
      <c r="V92" s="45"/>
      <c r="W92" s="3"/>
      <c r="X92" s="45"/>
      <c r="Y92" s="58" t="s">
        <v>69</v>
      </c>
      <c r="Z92" s="58"/>
      <c r="AA92" s="58"/>
      <c r="AB92" s="58"/>
      <c r="AC92" s="58"/>
      <c r="AD92" s="15"/>
      <c r="AE92" s="15"/>
    </row>
    <row r="93" spans="1:31" ht="25.5">
      <c r="A93" s="86">
        <f t="shared" si="22"/>
        <v>0</v>
      </c>
      <c r="B93" s="79"/>
      <c r="C93" s="35"/>
      <c r="D93" s="87"/>
      <c r="E93" s="90"/>
      <c r="F93" s="36"/>
      <c r="G93" s="37"/>
      <c r="H93" s="38"/>
      <c r="I93" s="38"/>
      <c r="J93" s="124"/>
      <c r="K93" s="123">
        <f t="shared" si="16"/>
      </c>
      <c r="L93" s="35"/>
      <c r="M93" s="35"/>
      <c r="N93" s="35"/>
      <c r="O93" s="40"/>
      <c r="P93" s="8"/>
      <c r="Q93" s="47">
        <f t="shared" si="19"/>
        <v>0</v>
      </c>
      <c r="R93" s="48">
        <f t="shared" si="17"/>
        <v>0</v>
      </c>
      <c r="S93" s="48">
        <f t="shared" si="21"/>
        <v>0</v>
      </c>
      <c r="T93" s="48"/>
      <c r="U93" s="45">
        <f t="shared" si="18"/>
      </c>
      <c r="V93" s="45"/>
      <c r="W93" s="3"/>
      <c r="X93" s="45"/>
      <c r="Y93" s="58" t="s">
        <v>69</v>
      </c>
      <c r="Z93" s="58"/>
      <c r="AA93" s="58"/>
      <c r="AB93" s="58"/>
      <c r="AC93" s="58"/>
      <c r="AD93" s="15"/>
      <c r="AE93" s="15"/>
    </row>
    <row r="94" spans="1:31" ht="25.5">
      <c r="A94" s="86">
        <f t="shared" si="22"/>
        <v>0</v>
      </c>
      <c r="B94" s="79"/>
      <c r="C94" s="35"/>
      <c r="D94" s="87"/>
      <c r="E94" s="90"/>
      <c r="F94" s="36"/>
      <c r="G94" s="37"/>
      <c r="H94" s="38"/>
      <c r="I94" s="38"/>
      <c r="J94" s="124"/>
      <c r="K94" s="123">
        <f t="shared" si="16"/>
      </c>
      <c r="L94" s="35"/>
      <c r="M94" s="35"/>
      <c r="N94" s="35"/>
      <c r="O94" s="40"/>
      <c r="P94" s="8"/>
      <c r="Q94" s="47">
        <f t="shared" si="19"/>
        <v>0</v>
      </c>
      <c r="R94" s="48">
        <f t="shared" si="17"/>
        <v>0</v>
      </c>
      <c r="S94" s="48">
        <f t="shared" si="21"/>
        <v>0</v>
      </c>
      <c r="T94" s="48"/>
      <c r="U94" s="45">
        <f t="shared" si="18"/>
      </c>
      <c r="V94" s="45"/>
      <c r="W94" s="3"/>
      <c r="X94" s="45"/>
      <c r="Y94" s="58" t="s">
        <v>69</v>
      </c>
      <c r="Z94" s="58"/>
      <c r="AA94" s="58"/>
      <c r="AB94" s="58"/>
      <c r="AC94" s="58"/>
      <c r="AD94" s="15"/>
      <c r="AE94" s="15"/>
    </row>
    <row r="95" spans="1:31" ht="25.5">
      <c r="A95" s="86">
        <f t="shared" si="22"/>
        <v>0</v>
      </c>
      <c r="B95" s="79"/>
      <c r="C95" s="35"/>
      <c r="D95" s="87"/>
      <c r="E95" s="90"/>
      <c r="F95" s="36"/>
      <c r="G95" s="37"/>
      <c r="H95" s="38"/>
      <c r="I95" s="38"/>
      <c r="J95" s="124"/>
      <c r="K95" s="123">
        <f t="shared" si="16"/>
      </c>
      <c r="L95" s="35"/>
      <c r="M95" s="35"/>
      <c r="N95" s="35"/>
      <c r="O95" s="40"/>
      <c r="P95" s="8"/>
      <c r="Q95" s="47">
        <f t="shared" si="19"/>
        <v>0</v>
      </c>
      <c r="R95" s="48">
        <f t="shared" si="17"/>
        <v>0</v>
      </c>
      <c r="S95" s="48">
        <f t="shared" si="21"/>
        <v>0</v>
      </c>
      <c r="T95" s="48"/>
      <c r="U95" s="45">
        <f t="shared" si="18"/>
      </c>
      <c r="V95" s="45"/>
      <c r="W95" s="3"/>
      <c r="X95" s="45"/>
      <c r="Y95" s="58" t="s">
        <v>69</v>
      </c>
      <c r="Z95" s="58"/>
      <c r="AA95" s="58"/>
      <c r="AB95" s="58"/>
      <c r="AC95" s="58"/>
      <c r="AD95" s="15"/>
      <c r="AE95" s="15"/>
    </row>
    <row r="96" spans="1:31" ht="25.5">
      <c r="A96" s="86">
        <f t="shared" si="22"/>
        <v>0</v>
      </c>
      <c r="B96" s="79"/>
      <c r="C96" s="35"/>
      <c r="D96" s="87"/>
      <c r="E96" s="90"/>
      <c r="F96" s="36"/>
      <c r="G96" s="37"/>
      <c r="H96" s="38"/>
      <c r="I96" s="38"/>
      <c r="J96" s="124"/>
      <c r="K96" s="123">
        <f t="shared" si="16"/>
      </c>
      <c r="L96" s="35"/>
      <c r="M96" s="35"/>
      <c r="N96" s="35"/>
      <c r="O96" s="40"/>
      <c r="P96" s="8"/>
      <c r="Q96" s="47">
        <f t="shared" si="19"/>
        <v>0</v>
      </c>
      <c r="R96" s="48">
        <f t="shared" si="17"/>
        <v>0</v>
      </c>
      <c r="S96" s="48">
        <f t="shared" si="21"/>
        <v>0</v>
      </c>
      <c r="T96" s="48"/>
      <c r="U96" s="45">
        <f t="shared" si="18"/>
      </c>
      <c r="V96" s="45"/>
      <c r="W96" s="3"/>
      <c r="X96" s="45"/>
      <c r="Y96" s="58" t="s">
        <v>69</v>
      </c>
      <c r="Z96" s="58"/>
      <c r="AA96" s="58"/>
      <c r="AB96" s="58"/>
      <c r="AC96" s="58"/>
      <c r="AD96" s="15"/>
      <c r="AE96" s="15"/>
    </row>
    <row r="97" spans="1:31" ht="25.5">
      <c r="A97" s="86">
        <f>W20</f>
        <v>0</v>
      </c>
      <c r="B97" s="79"/>
      <c r="C97" s="35"/>
      <c r="D97" s="87"/>
      <c r="E97" s="88"/>
      <c r="F97" s="36"/>
      <c r="G97" s="37"/>
      <c r="H97" s="38"/>
      <c r="I97" s="38"/>
      <c r="J97" s="124"/>
      <c r="K97" s="123">
        <f t="shared" si="16"/>
      </c>
      <c r="L97" s="35"/>
      <c r="M97" s="35"/>
      <c r="N97" s="35"/>
      <c r="O97" s="40"/>
      <c r="P97" s="8"/>
      <c r="Q97" s="47">
        <f t="shared" si="19"/>
        <v>0</v>
      </c>
      <c r="R97" s="48">
        <f t="shared" si="17"/>
        <v>0</v>
      </c>
      <c r="S97" s="48">
        <f t="shared" si="21"/>
        <v>0</v>
      </c>
      <c r="T97" s="48"/>
      <c r="U97" s="45">
        <f t="shared" si="18"/>
      </c>
      <c r="V97" s="45"/>
      <c r="W97" s="3"/>
      <c r="X97" s="45"/>
      <c r="Y97" s="58" t="s">
        <v>69</v>
      </c>
      <c r="Z97" s="58"/>
      <c r="AA97" s="58"/>
      <c r="AB97" s="58"/>
      <c r="AC97" s="58"/>
      <c r="AD97" s="15"/>
      <c r="AE97" s="15"/>
    </row>
    <row r="98" spans="1:31" ht="25.5">
      <c r="A98" s="86">
        <f aca="true" t="shared" si="23" ref="A98:A104">A97</f>
        <v>0</v>
      </c>
      <c r="B98" s="79"/>
      <c r="C98" s="35"/>
      <c r="D98" s="87"/>
      <c r="E98" s="88"/>
      <c r="F98" s="36"/>
      <c r="G98" s="37"/>
      <c r="H98" s="38"/>
      <c r="I98" s="38"/>
      <c r="J98" s="124"/>
      <c r="K98" s="123">
        <f t="shared" si="16"/>
      </c>
      <c r="L98" s="35"/>
      <c r="M98" s="35"/>
      <c r="N98" s="35"/>
      <c r="O98" s="40"/>
      <c r="P98" s="8"/>
      <c r="Q98" s="47">
        <f t="shared" si="19"/>
        <v>0</v>
      </c>
      <c r="R98" s="48">
        <f t="shared" si="17"/>
        <v>0</v>
      </c>
      <c r="S98" s="48">
        <f t="shared" si="21"/>
        <v>0</v>
      </c>
      <c r="T98" s="48"/>
      <c r="U98" s="45">
        <f t="shared" si="18"/>
      </c>
      <c r="V98" s="45"/>
      <c r="W98" s="3"/>
      <c r="X98" s="45"/>
      <c r="Y98" s="58" t="s">
        <v>69</v>
      </c>
      <c r="Z98" s="58"/>
      <c r="AA98" s="58"/>
      <c r="AB98" s="58"/>
      <c r="AC98" s="58"/>
      <c r="AD98" s="15"/>
      <c r="AE98" s="15"/>
    </row>
    <row r="99" spans="1:31" ht="25.5">
      <c r="A99" s="86">
        <f t="shared" si="23"/>
        <v>0</v>
      </c>
      <c r="B99" s="79"/>
      <c r="C99" s="35"/>
      <c r="D99" s="87"/>
      <c r="E99" s="90"/>
      <c r="F99" s="36"/>
      <c r="G99" s="37"/>
      <c r="H99" s="38"/>
      <c r="I99" s="38"/>
      <c r="J99" s="124"/>
      <c r="K99" s="123">
        <f t="shared" si="16"/>
      </c>
      <c r="L99" s="35"/>
      <c r="M99" s="35"/>
      <c r="N99" s="35"/>
      <c r="O99" s="40"/>
      <c r="P99" s="8"/>
      <c r="Q99" s="47">
        <f t="shared" si="19"/>
        <v>0</v>
      </c>
      <c r="R99" s="48">
        <f t="shared" si="17"/>
        <v>0</v>
      </c>
      <c r="S99" s="48">
        <f t="shared" si="21"/>
        <v>0</v>
      </c>
      <c r="T99" s="48"/>
      <c r="U99" s="45">
        <f t="shared" si="18"/>
      </c>
      <c r="V99" s="45"/>
      <c r="W99" s="3"/>
      <c r="X99" s="45"/>
      <c r="Y99" s="58" t="s">
        <v>69</v>
      </c>
      <c r="Z99" s="58"/>
      <c r="AA99" s="58"/>
      <c r="AB99" s="58"/>
      <c r="AC99" s="58"/>
      <c r="AD99" s="15"/>
      <c r="AE99" s="15"/>
    </row>
    <row r="100" spans="1:31" ht="25.5">
      <c r="A100" s="86">
        <f t="shared" si="23"/>
        <v>0</v>
      </c>
      <c r="B100" s="79"/>
      <c r="C100" s="35"/>
      <c r="D100" s="87"/>
      <c r="E100" s="90"/>
      <c r="F100" s="36"/>
      <c r="G100" s="37"/>
      <c r="H100" s="38"/>
      <c r="I100" s="38"/>
      <c r="J100" s="124"/>
      <c r="K100" s="123">
        <f t="shared" si="16"/>
      </c>
      <c r="L100" s="35"/>
      <c r="M100" s="35"/>
      <c r="N100" s="35"/>
      <c r="O100" s="40"/>
      <c r="P100" s="8"/>
      <c r="Q100" s="47">
        <f t="shared" si="19"/>
        <v>0</v>
      </c>
      <c r="R100" s="48">
        <f t="shared" si="17"/>
        <v>0</v>
      </c>
      <c r="S100" s="48">
        <f t="shared" si="21"/>
        <v>0</v>
      </c>
      <c r="T100" s="48"/>
      <c r="U100" s="45">
        <f t="shared" si="18"/>
      </c>
      <c r="V100" s="45"/>
      <c r="W100" s="3"/>
      <c r="X100" s="45"/>
      <c r="Y100" s="58" t="s">
        <v>69</v>
      </c>
      <c r="Z100" s="58"/>
      <c r="AA100" s="58"/>
      <c r="AB100" s="58"/>
      <c r="AC100" s="58"/>
      <c r="AD100" s="15"/>
      <c r="AE100" s="15"/>
    </row>
    <row r="101" spans="1:31" ht="25.5">
      <c r="A101" s="86">
        <f t="shared" si="23"/>
        <v>0</v>
      </c>
      <c r="B101" s="79"/>
      <c r="C101" s="35"/>
      <c r="D101" s="87"/>
      <c r="E101" s="90"/>
      <c r="F101" s="36"/>
      <c r="G101" s="37"/>
      <c r="H101" s="38"/>
      <c r="I101" s="38"/>
      <c r="J101" s="124"/>
      <c r="K101" s="123">
        <f t="shared" si="16"/>
      </c>
      <c r="L101" s="35"/>
      <c r="M101" s="35"/>
      <c r="N101" s="35"/>
      <c r="O101" s="40"/>
      <c r="P101" s="8"/>
      <c r="Q101" s="47">
        <f t="shared" si="19"/>
        <v>0</v>
      </c>
      <c r="R101" s="48">
        <f t="shared" si="17"/>
        <v>0</v>
      </c>
      <c r="S101" s="48">
        <f t="shared" si="21"/>
        <v>0</v>
      </c>
      <c r="T101" s="48"/>
      <c r="U101" s="45">
        <f t="shared" si="18"/>
      </c>
      <c r="V101" s="45"/>
      <c r="W101" s="3"/>
      <c r="X101" s="45"/>
      <c r="Y101" s="58" t="s">
        <v>69</v>
      </c>
      <c r="Z101" s="58"/>
      <c r="AA101" s="58"/>
      <c r="AB101" s="58"/>
      <c r="AC101" s="58"/>
      <c r="AD101" s="15"/>
      <c r="AE101" s="15"/>
    </row>
    <row r="102" spans="1:31" ht="25.5">
      <c r="A102" s="86">
        <f t="shared" si="23"/>
        <v>0</v>
      </c>
      <c r="B102" s="79"/>
      <c r="C102" s="35"/>
      <c r="D102" s="87"/>
      <c r="E102" s="90"/>
      <c r="F102" s="36"/>
      <c r="G102" s="37"/>
      <c r="H102" s="38"/>
      <c r="I102" s="38"/>
      <c r="J102" s="124"/>
      <c r="K102" s="123">
        <f t="shared" si="16"/>
      </c>
      <c r="L102" s="35"/>
      <c r="M102" s="35"/>
      <c r="N102" s="35"/>
      <c r="O102" s="40"/>
      <c r="P102" s="8"/>
      <c r="Q102" s="47">
        <f t="shared" si="19"/>
        <v>0</v>
      </c>
      <c r="R102" s="48">
        <f t="shared" si="17"/>
        <v>0</v>
      </c>
      <c r="S102" s="48">
        <f t="shared" si="21"/>
        <v>0</v>
      </c>
      <c r="T102" s="48"/>
      <c r="U102" s="45">
        <f t="shared" si="18"/>
      </c>
      <c r="V102" s="45"/>
      <c r="W102" s="3"/>
      <c r="X102" s="45"/>
      <c r="Y102" s="58" t="s">
        <v>69</v>
      </c>
      <c r="Z102" s="58"/>
      <c r="AA102" s="58"/>
      <c r="AB102" s="58"/>
      <c r="AC102" s="58"/>
      <c r="AD102" s="15"/>
      <c r="AE102" s="15"/>
    </row>
    <row r="103" spans="1:31" ht="25.5">
      <c r="A103" s="86">
        <f t="shared" si="23"/>
        <v>0</v>
      </c>
      <c r="B103" s="79"/>
      <c r="C103" s="35"/>
      <c r="D103" s="87"/>
      <c r="E103" s="90"/>
      <c r="F103" s="36"/>
      <c r="G103" s="37"/>
      <c r="H103" s="38"/>
      <c r="I103" s="38"/>
      <c r="J103" s="124"/>
      <c r="K103" s="123">
        <f t="shared" si="16"/>
      </c>
      <c r="L103" s="35"/>
      <c r="M103" s="35"/>
      <c r="N103" s="35"/>
      <c r="O103" s="40"/>
      <c r="P103" s="8"/>
      <c r="Q103" s="47">
        <f t="shared" si="19"/>
        <v>0</v>
      </c>
      <c r="R103" s="48">
        <f t="shared" si="17"/>
        <v>0</v>
      </c>
      <c r="S103" s="48">
        <f t="shared" si="21"/>
        <v>0</v>
      </c>
      <c r="T103" s="48"/>
      <c r="U103" s="45">
        <f t="shared" si="18"/>
      </c>
      <c r="V103" s="45"/>
      <c r="W103" s="3"/>
      <c r="X103" s="45"/>
      <c r="Y103" s="58" t="s">
        <v>69</v>
      </c>
      <c r="Z103" s="58"/>
      <c r="AA103" s="58"/>
      <c r="AB103" s="58"/>
      <c r="AC103" s="58"/>
      <c r="AD103" s="15"/>
      <c r="AE103" s="15"/>
    </row>
    <row r="104" spans="1:31" ht="25.5">
      <c r="A104" s="86">
        <f t="shared" si="23"/>
        <v>0</v>
      </c>
      <c r="B104" s="79"/>
      <c r="C104" s="35"/>
      <c r="D104" s="87"/>
      <c r="E104" s="90"/>
      <c r="F104" s="36"/>
      <c r="G104" s="37"/>
      <c r="H104" s="38"/>
      <c r="I104" s="38"/>
      <c r="J104" s="124"/>
      <c r="K104" s="123">
        <f t="shared" si="16"/>
      </c>
      <c r="L104" s="35"/>
      <c r="M104" s="35"/>
      <c r="N104" s="35"/>
      <c r="O104" s="40"/>
      <c r="P104" s="8"/>
      <c r="Q104" s="47">
        <f t="shared" si="19"/>
        <v>0</v>
      </c>
      <c r="R104" s="48">
        <f t="shared" si="17"/>
        <v>0</v>
      </c>
      <c r="S104" s="48">
        <f t="shared" si="21"/>
        <v>0</v>
      </c>
      <c r="T104" s="48"/>
      <c r="U104" s="45">
        <f t="shared" si="18"/>
      </c>
      <c r="V104" s="45"/>
      <c r="W104" s="3"/>
      <c r="X104" s="45"/>
      <c r="Y104" s="58" t="s">
        <v>69</v>
      </c>
      <c r="Z104" s="58"/>
      <c r="AA104" s="58"/>
      <c r="AB104" s="58"/>
      <c r="AC104" s="58"/>
      <c r="AD104" s="15"/>
      <c r="AE104" s="15"/>
    </row>
    <row r="105" spans="1:31" ht="25.5">
      <c r="A105" s="86">
        <f>W21</f>
        <v>0</v>
      </c>
      <c r="B105" s="79"/>
      <c r="C105" s="35"/>
      <c r="D105" s="87"/>
      <c r="E105" s="88"/>
      <c r="F105" s="36"/>
      <c r="G105" s="37"/>
      <c r="H105" s="38"/>
      <c r="I105" s="38"/>
      <c r="J105" s="124"/>
      <c r="K105" s="123">
        <f t="shared" si="16"/>
      </c>
      <c r="L105" s="35"/>
      <c r="M105" s="35"/>
      <c r="N105" s="35"/>
      <c r="O105" s="40"/>
      <c r="P105" s="8"/>
      <c r="Q105" s="47">
        <f t="shared" si="19"/>
        <v>0</v>
      </c>
      <c r="R105" s="48">
        <f t="shared" si="17"/>
        <v>0</v>
      </c>
      <c r="S105" s="48">
        <f t="shared" si="21"/>
        <v>0</v>
      </c>
      <c r="T105" s="48"/>
      <c r="U105" s="45">
        <f t="shared" si="18"/>
      </c>
      <c r="V105" s="45"/>
      <c r="W105" s="3"/>
      <c r="X105" s="45"/>
      <c r="Y105" s="58" t="s">
        <v>69</v>
      </c>
      <c r="Z105" s="58"/>
      <c r="AA105" s="58"/>
      <c r="AB105" s="58"/>
      <c r="AC105" s="58"/>
      <c r="AD105" s="15"/>
      <c r="AE105" s="15"/>
    </row>
    <row r="106" spans="1:31" ht="25.5">
      <c r="A106" s="86">
        <f aca="true" t="shared" si="24" ref="A106:A112">A105</f>
        <v>0</v>
      </c>
      <c r="B106" s="79"/>
      <c r="C106" s="35"/>
      <c r="D106" s="87"/>
      <c r="E106" s="88"/>
      <c r="F106" s="36"/>
      <c r="G106" s="37"/>
      <c r="H106" s="38"/>
      <c r="I106" s="38"/>
      <c r="J106" s="124"/>
      <c r="K106" s="123">
        <f t="shared" si="16"/>
      </c>
      <c r="L106" s="35"/>
      <c r="M106" s="35"/>
      <c r="N106" s="35"/>
      <c r="O106" s="40"/>
      <c r="P106" s="8"/>
      <c r="Q106" s="47">
        <f t="shared" si="19"/>
        <v>0</v>
      </c>
      <c r="R106" s="48">
        <f t="shared" si="17"/>
        <v>0</v>
      </c>
      <c r="S106" s="48">
        <f t="shared" si="21"/>
        <v>0</v>
      </c>
      <c r="T106" s="48"/>
      <c r="U106" s="45">
        <f t="shared" si="18"/>
      </c>
      <c r="V106" s="45"/>
      <c r="W106" s="3"/>
      <c r="X106" s="45"/>
      <c r="Y106" s="58" t="s">
        <v>69</v>
      </c>
      <c r="Z106" s="58"/>
      <c r="AA106" s="58"/>
      <c r="AB106" s="58"/>
      <c r="AC106" s="58"/>
      <c r="AD106" s="15"/>
      <c r="AE106" s="15"/>
    </row>
    <row r="107" spans="1:31" ht="25.5">
      <c r="A107" s="86">
        <f t="shared" si="24"/>
        <v>0</v>
      </c>
      <c r="B107" s="79"/>
      <c r="C107" s="35"/>
      <c r="D107" s="87"/>
      <c r="E107" s="90"/>
      <c r="F107" s="36"/>
      <c r="G107" s="37"/>
      <c r="H107" s="38"/>
      <c r="I107" s="38"/>
      <c r="J107" s="124"/>
      <c r="K107" s="123">
        <f t="shared" si="16"/>
      </c>
      <c r="L107" s="35"/>
      <c r="M107" s="35"/>
      <c r="N107" s="35"/>
      <c r="O107" s="40"/>
      <c r="P107" s="8"/>
      <c r="Q107" s="47">
        <f t="shared" si="19"/>
        <v>0</v>
      </c>
      <c r="R107" s="48">
        <f t="shared" si="17"/>
        <v>0</v>
      </c>
      <c r="S107" s="48">
        <f t="shared" si="21"/>
        <v>0</v>
      </c>
      <c r="T107" s="48"/>
      <c r="U107" s="45">
        <f t="shared" si="18"/>
      </c>
      <c r="V107" s="45"/>
      <c r="W107" s="3"/>
      <c r="X107" s="45"/>
      <c r="Y107" s="58" t="s">
        <v>69</v>
      </c>
      <c r="Z107" s="58"/>
      <c r="AA107" s="58"/>
      <c r="AB107" s="58"/>
      <c r="AC107" s="58"/>
      <c r="AD107" s="15"/>
      <c r="AE107" s="15"/>
    </row>
    <row r="108" spans="1:31" ht="25.5">
      <c r="A108" s="86">
        <f t="shared" si="24"/>
        <v>0</v>
      </c>
      <c r="B108" s="79"/>
      <c r="C108" s="35"/>
      <c r="D108" s="87"/>
      <c r="E108" s="90"/>
      <c r="F108" s="36"/>
      <c r="G108" s="37"/>
      <c r="H108" s="38"/>
      <c r="I108" s="38"/>
      <c r="J108" s="124"/>
      <c r="K108" s="123">
        <f t="shared" si="16"/>
      </c>
      <c r="L108" s="35"/>
      <c r="M108" s="35"/>
      <c r="N108" s="35"/>
      <c r="O108" s="40"/>
      <c r="P108" s="8"/>
      <c r="Q108" s="47">
        <f t="shared" si="19"/>
        <v>0</v>
      </c>
      <c r="R108" s="48">
        <f t="shared" si="17"/>
        <v>0</v>
      </c>
      <c r="S108" s="48">
        <f t="shared" si="21"/>
        <v>0</v>
      </c>
      <c r="T108" s="48"/>
      <c r="U108" s="45">
        <f t="shared" si="18"/>
      </c>
      <c r="V108" s="45"/>
      <c r="W108" s="3"/>
      <c r="X108" s="45"/>
      <c r="Y108" s="58" t="s">
        <v>69</v>
      </c>
      <c r="Z108" s="58"/>
      <c r="AA108" s="58"/>
      <c r="AB108" s="58"/>
      <c r="AC108" s="58"/>
      <c r="AD108" s="15"/>
      <c r="AE108" s="15"/>
    </row>
    <row r="109" spans="1:31" ht="25.5">
      <c r="A109" s="86">
        <f t="shared" si="24"/>
        <v>0</v>
      </c>
      <c r="B109" s="79"/>
      <c r="C109" s="35"/>
      <c r="D109" s="87"/>
      <c r="E109" s="90"/>
      <c r="F109" s="36"/>
      <c r="G109" s="37"/>
      <c r="H109" s="38"/>
      <c r="I109" s="38"/>
      <c r="J109" s="124"/>
      <c r="K109" s="123">
        <f t="shared" si="16"/>
      </c>
      <c r="L109" s="35"/>
      <c r="M109" s="35"/>
      <c r="N109" s="35"/>
      <c r="O109" s="40"/>
      <c r="P109" s="8"/>
      <c r="Q109" s="47">
        <f t="shared" si="19"/>
        <v>0</v>
      </c>
      <c r="R109" s="48">
        <f t="shared" si="17"/>
        <v>0</v>
      </c>
      <c r="S109" s="48">
        <f t="shared" si="21"/>
        <v>0</v>
      </c>
      <c r="T109" s="48"/>
      <c r="U109" s="45">
        <f t="shared" si="18"/>
      </c>
      <c r="V109" s="45"/>
      <c r="W109" s="3"/>
      <c r="X109" s="45"/>
      <c r="Y109" s="58" t="s">
        <v>69</v>
      </c>
      <c r="Z109" s="58"/>
      <c r="AA109" s="58"/>
      <c r="AB109" s="58"/>
      <c r="AC109" s="58"/>
      <c r="AD109" s="15"/>
      <c r="AE109" s="15"/>
    </row>
    <row r="110" spans="1:31" ht="25.5">
      <c r="A110" s="86">
        <f t="shared" si="24"/>
        <v>0</v>
      </c>
      <c r="B110" s="79"/>
      <c r="C110" s="35"/>
      <c r="D110" s="87"/>
      <c r="E110" s="90"/>
      <c r="F110" s="36"/>
      <c r="G110" s="37"/>
      <c r="H110" s="38"/>
      <c r="I110" s="38"/>
      <c r="J110" s="124"/>
      <c r="K110" s="123">
        <f t="shared" si="16"/>
      </c>
      <c r="L110" s="35"/>
      <c r="M110" s="35"/>
      <c r="N110" s="35"/>
      <c r="O110" s="40"/>
      <c r="P110" s="8"/>
      <c r="Q110" s="47">
        <f t="shared" si="19"/>
        <v>0</v>
      </c>
      <c r="R110" s="48">
        <f t="shared" si="17"/>
        <v>0</v>
      </c>
      <c r="S110" s="48">
        <f t="shared" si="21"/>
        <v>0</v>
      </c>
      <c r="T110" s="48"/>
      <c r="U110" s="45">
        <f t="shared" si="18"/>
      </c>
      <c r="V110" s="45"/>
      <c r="W110" s="3"/>
      <c r="X110" s="45"/>
      <c r="Y110" s="58" t="s">
        <v>69</v>
      </c>
      <c r="Z110" s="58"/>
      <c r="AA110" s="58"/>
      <c r="AB110" s="58"/>
      <c r="AC110" s="58"/>
      <c r="AD110" s="15"/>
      <c r="AE110" s="15"/>
    </row>
    <row r="111" spans="1:31" ht="25.5">
      <c r="A111" s="86">
        <f t="shared" si="24"/>
        <v>0</v>
      </c>
      <c r="B111" s="79"/>
      <c r="C111" s="35"/>
      <c r="D111" s="87"/>
      <c r="E111" s="90"/>
      <c r="F111" s="36"/>
      <c r="G111" s="37"/>
      <c r="H111" s="38"/>
      <c r="I111" s="38"/>
      <c r="J111" s="124"/>
      <c r="K111" s="123">
        <f t="shared" si="16"/>
      </c>
      <c r="L111" s="35"/>
      <c r="M111" s="35"/>
      <c r="N111" s="35"/>
      <c r="O111" s="40"/>
      <c r="P111" s="8"/>
      <c r="Q111" s="47">
        <f t="shared" si="19"/>
        <v>0</v>
      </c>
      <c r="R111" s="48">
        <f t="shared" si="17"/>
        <v>0</v>
      </c>
      <c r="S111" s="48">
        <f t="shared" si="21"/>
        <v>0</v>
      </c>
      <c r="T111" s="48"/>
      <c r="U111" s="45">
        <f t="shared" si="18"/>
      </c>
      <c r="V111" s="45"/>
      <c r="W111" s="3"/>
      <c r="X111" s="45"/>
      <c r="Y111" s="58" t="s">
        <v>69</v>
      </c>
      <c r="Z111" s="58"/>
      <c r="AA111" s="58"/>
      <c r="AB111" s="58"/>
      <c r="AC111" s="58"/>
      <c r="AD111" s="15"/>
      <c r="AE111" s="15"/>
    </row>
    <row r="112" spans="1:31" ht="25.5">
      <c r="A112" s="86">
        <f t="shared" si="24"/>
        <v>0</v>
      </c>
      <c r="B112" s="79"/>
      <c r="C112" s="35"/>
      <c r="D112" s="87"/>
      <c r="E112" s="90"/>
      <c r="F112" s="36"/>
      <c r="G112" s="37"/>
      <c r="H112" s="38"/>
      <c r="I112" s="38"/>
      <c r="J112" s="124"/>
      <c r="K112" s="123">
        <f t="shared" si="16"/>
      </c>
      <c r="L112" s="35"/>
      <c r="M112" s="35"/>
      <c r="N112" s="35"/>
      <c r="O112" s="40"/>
      <c r="P112" s="8"/>
      <c r="Q112" s="47">
        <f t="shared" si="19"/>
        <v>0</v>
      </c>
      <c r="R112" s="48">
        <f t="shared" si="17"/>
        <v>0</v>
      </c>
      <c r="S112" s="48">
        <f t="shared" si="21"/>
        <v>0</v>
      </c>
      <c r="T112" s="48"/>
      <c r="U112" s="45">
        <f t="shared" si="18"/>
      </c>
      <c r="V112" s="45"/>
      <c r="W112" s="3"/>
      <c r="X112" s="45"/>
      <c r="Y112" s="58" t="s">
        <v>69</v>
      </c>
      <c r="Z112" s="58"/>
      <c r="AA112" s="58"/>
      <c r="AB112" s="58"/>
      <c r="AC112" s="58"/>
      <c r="AD112" s="15"/>
      <c r="AE112" s="15"/>
    </row>
    <row r="113" spans="1:31" ht="25.5">
      <c r="A113" s="86">
        <f>W22</f>
        <v>0</v>
      </c>
      <c r="B113" s="79"/>
      <c r="C113" s="35"/>
      <c r="D113" s="87"/>
      <c r="E113" s="88"/>
      <c r="F113" s="36"/>
      <c r="G113" s="37"/>
      <c r="H113" s="38"/>
      <c r="I113" s="38"/>
      <c r="J113" s="124"/>
      <c r="K113" s="123">
        <f t="shared" si="16"/>
      </c>
      <c r="L113" s="35"/>
      <c r="M113" s="35"/>
      <c r="N113" s="35"/>
      <c r="O113" s="40"/>
      <c r="P113" s="8"/>
      <c r="Q113" s="47">
        <f t="shared" si="19"/>
        <v>0</v>
      </c>
      <c r="R113" s="48">
        <f t="shared" si="17"/>
        <v>0</v>
      </c>
      <c r="S113" s="48">
        <f t="shared" si="21"/>
        <v>0</v>
      </c>
      <c r="T113" s="48"/>
      <c r="U113" s="45">
        <f t="shared" si="18"/>
      </c>
      <c r="V113" s="45"/>
      <c r="W113" s="3"/>
      <c r="X113" s="45"/>
      <c r="Y113" s="58" t="s">
        <v>69</v>
      </c>
      <c r="Z113" s="58"/>
      <c r="AA113" s="58"/>
      <c r="AB113" s="58"/>
      <c r="AC113" s="58"/>
      <c r="AD113" s="15"/>
      <c r="AE113" s="15"/>
    </row>
    <row r="114" spans="1:31" ht="25.5">
      <c r="A114" s="86">
        <f aca="true" t="shared" si="25" ref="A114:A120">A113</f>
        <v>0</v>
      </c>
      <c r="B114" s="79"/>
      <c r="C114" s="35"/>
      <c r="D114" s="87"/>
      <c r="E114" s="88"/>
      <c r="F114" s="36"/>
      <c r="G114" s="37"/>
      <c r="H114" s="38"/>
      <c r="I114" s="38"/>
      <c r="J114" s="124"/>
      <c r="K114" s="123">
        <f t="shared" si="16"/>
      </c>
      <c r="L114" s="35"/>
      <c r="M114" s="35"/>
      <c r="N114" s="35"/>
      <c r="O114" s="40"/>
      <c r="P114" s="8"/>
      <c r="Q114" s="47">
        <f t="shared" si="19"/>
        <v>0</v>
      </c>
      <c r="R114" s="48">
        <f t="shared" si="17"/>
        <v>0</v>
      </c>
      <c r="S114" s="48">
        <f t="shared" si="21"/>
        <v>0</v>
      </c>
      <c r="T114" s="48"/>
      <c r="U114" s="45">
        <f t="shared" si="18"/>
      </c>
      <c r="V114" s="45"/>
      <c r="W114" s="3"/>
      <c r="X114" s="45"/>
      <c r="Y114" s="58" t="s">
        <v>69</v>
      </c>
      <c r="Z114" s="58"/>
      <c r="AA114" s="58"/>
      <c r="AB114" s="58"/>
      <c r="AC114" s="58"/>
      <c r="AD114" s="15"/>
      <c r="AE114" s="15"/>
    </row>
    <row r="115" spans="1:31" ht="25.5">
      <c r="A115" s="86">
        <f t="shared" si="25"/>
        <v>0</v>
      </c>
      <c r="B115" s="79"/>
      <c r="C115" s="35"/>
      <c r="D115" s="87"/>
      <c r="E115" s="90"/>
      <c r="F115" s="36"/>
      <c r="G115" s="37"/>
      <c r="H115" s="38"/>
      <c r="I115" s="38"/>
      <c r="J115" s="124"/>
      <c r="K115" s="123">
        <f t="shared" si="16"/>
      </c>
      <c r="L115" s="35"/>
      <c r="M115" s="35"/>
      <c r="N115" s="35"/>
      <c r="O115" s="40"/>
      <c r="P115" s="8"/>
      <c r="Q115" s="47">
        <f t="shared" si="19"/>
        <v>0</v>
      </c>
      <c r="R115" s="48">
        <f t="shared" si="17"/>
        <v>0</v>
      </c>
      <c r="S115" s="48">
        <f t="shared" si="21"/>
        <v>0</v>
      </c>
      <c r="T115" s="48"/>
      <c r="U115" s="45">
        <f t="shared" si="18"/>
      </c>
      <c r="V115" s="45"/>
      <c r="W115" s="3"/>
      <c r="X115" s="45"/>
      <c r="Y115" s="58" t="s">
        <v>69</v>
      </c>
      <c r="Z115" s="58"/>
      <c r="AA115" s="58"/>
      <c r="AB115" s="58"/>
      <c r="AC115" s="58"/>
      <c r="AD115" s="15"/>
      <c r="AE115" s="15"/>
    </row>
    <row r="116" spans="1:31" ht="25.5">
      <c r="A116" s="86">
        <f t="shared" si="25"/>
        <v>0</v>
      </c>
      <c r="B116" s="79"/>
      <c r="C116" s="35"/>
      <c r="D116" s="87"/>
      <c r="E116" s="90"/>
      <c r="F116" s="36"/>
      <c r="G116" s="37"/>
      <c r="H116" s="38"/>
      <c r="I116" s="38"/>
      <c r="J116" s="124"/>
      <c r="K116" s="123">
        <f t="shared" si="16"/>
      </c>
      <c r="L116" s="35"/>
      <c r="M116" s="35"/>
      <c r="N116" s="35"/>
      <c r="O116" s="40"/>
      <c r="P116" s="8"/>
      <c r="Q116" s="47">
        <f t="shared" si="19"/>
        <v>0</v>
      </c>
      <c r="R116" s="48">
        <f t="shared" si="17"/>
        <v>0</v>
      </c>
      <c r="S116" s="48">
        <f t="shared" si="21"/>
        <v>0</v>
      </c>
      <c r="T116" s="48"/>
      <c r="U116" s="45">
        <f t="shared" si="18"/>
      </c>
      <c r="V116" s="45"/>
      <c r="W116" s="3"/>
      <c r="X116" s="45"/>
      <c r="Y116" s="58" t="s">
        <v>69</v>
      </c>
      <c r="Z116" s="58"/>
      <c r="AA116" s="58"/>
      <c r="AB116" s="58"/>
      <c r="AC116" s="58"/>
      <c r="AD116" s="15"/>
      <c r="AE116" s="15"/>
    </row>
    <row r="117" spans="1:31" ht="25.5">
      <c r="A117" s="86">
        <f t="shared" si="25"/>
        <v>0</v>
      </c>
      <c r="B117" s="79"/>
      <c r="C117" s="35"/>
      <c r="D117" s="87"/>
      <c r="E117" s="90"/>
      <c r="F117" s="36"/>
      <c r="G117" s="37"/>
      <c r="H117" s="38"/>
      <c r="I117" s="38"/>
      <c r="J117" s="124"/>
      <c r="K117" s="123">
        <f t="shared" si="16"/>
      </c>
      <c r="L117" s="35"/>
      <c r="M117" s="35"/>
      <c r="N117" s="35"/>
      <c r="O117" s="40"/>
      <c r="P117" s="8"/>
      <c r="Q117" s="47">
        <f t="shared" si="19"/>
        <v>0</v>
      </c>
      <c r="R117" s="48">
        <f t="shared" si="17"/>
        <v>0</v>
      </c>
      <c r="S117" s="48">
        <f t="shared" si="21"/>
        <v>0</v>
      </c>
      <c r="T117" s="48"/>
      <c r="U117" s="45">
        <f t="shared" si="18"/>
      </c>
      <c r="V117" s="45"/>
      <c r="W117" s="3"/>
      <c r="X117" s="45"/>
      <c r="Y117" s="58" t="s">
        <v>69</v>
      </c>
      <c r="Z117" s="58"/>
      <c r="AA117" s="58"/>
      <c r="AB117" s="58"/>
      <c r="AC117" s="58"/>
      <c r="AD117" s="15"/>
      <c r="AE117" s="15"/>
    </row>
    <row r="118" spans="1:31" ht="25.5">
      <c r="A118" s="86">
        <f t="shared" si="25"/>
        <v>0</v>
      </c>
      <c r="B118" s="79"/>
      <c r="C118" s="35"/>
      <c r="D118" s="87"/>
      <c r="E118" s="90"/>
      <c r="F118" s="36"/>
      <c r="G118" s="37"/>
      <c r="H118" s="38"/>
      <c r="I118" s="38"/>
      <c r="J118" s="124"/>
      <c r="K118" s="123">
        <f t="shared" si="16"/>
      </c>
      <c r="L118" s="35"/>
      <c r="M118" s="35"/>
      <c r="N118" s="35"/>
      <c r="O118" s="40"/>
      <c r="P118" s="8"/>
      <c r="Q118" s="47">
        <f t="shared" si="19"/>
        <v>0</v>
      </c>
      <c r="R118" s="48">
        <f t="shared" si="17"/>
        <v>0</v>
      </c>
      <c r="S118" s="48">
        <f t="shared" si="21"/>
        <v>0</v>
      </c>
      <c r="T118" s="48"/>
      <c r="U118" s="45">
        <f t="shared" si="18"/>
      </c>
      <c r="V118" s="45"/>
      <c r="W118" s="3"/>
      <c r="X118" s="45"/>
      <c r="Y118" s="58" t="s">
        <v>69</v>
      </c>
      <c r="Z118" s="58"/>
      <c r="AA118" s="58"/>
      <c r="AB118" s="58"/>
      <c r="AC118" s="58"/>
      <c r="AD118" s="15"/>
      <c r="AE118" s="15"/>
    </row>
    <row r="119" spans="1:31" ht="25.5">
      <c r="A119" s="86">
        <f t="shared" si="25"/>
        <v>0</v>
      </c>
      <c r="B119" s="79"/>
      <c r="C119" s="35"/>
      <c r="D119" s="87"/>
      <c r="E119" s="90"/>
      <c r="F119" s="36"/>
      <c r="G119" s="37"/>
      <c r="H119" s="38"/>
      <c r="I119" s="38"/>
      <c r="J119" s="124"/>
      <c r="K119" s="123">
        <f t="shared" si="16"/>
      </c>
      <c r="L119" s="35"/>
      <c r="M119" s="35"/>
      <c r="N119" s="35"/>
      <c r="O119" s="40"/>
      <c r="P119" s="8"/>
      <c r="Q119" s="47">
        <f t="shared" si="19"/>
        <v>0</v>
      </c>
      <c r="R119" s="48">
        <f t="shared" si="17"/>
        <v>0</v>
      </c>
      <c r="S119" s="48">
        <f t="shared" si="21"/>
        <v>0</v>
      </c>
      <c r="T119" s="48"/>
      <c r="U119" s="45">
        <f t="shared" si="18"/>
      </c>
      <c r="V119" s="45"/>
      <c r="W119" s="3"/>
      <c r="X119" s="45"/>
      <c r="Y119" s="58" t="s">
        <v>69</v>
      </c>
      <c r="Z119" s="58"/>
      <c r="AA119" s="58"/>
      <c r="AB119" s="58"/>
      <c r="AC119" s="58"/>
      <c r="AD119" s="15"/>
      <c r="AE119" s="15"/>
    </row>
    <row r="120" spans="1:31" ht="25.5">
      <c r="A120" s="86">
        <f t="shared" si="25"/>
        <v>0</v>
      </c>
      <c r="B120" s="79"/>
      <c r="C120" s="35"/>
      <c r="D120" s="87"/>
      <c r="E120" s="90"/>
      <c r="F120" s="36"/>
      <c r="G120" s="37"/>
      <c r="H120" s="38"/>
      <c r="I120" s="38"/>
      <c r="J120" s="124"/>
      <c r="K120" s="123">
        <f t="shared" si="16"/>
      </c>
      <c r="L120" s="35"/>
      <c r="M120" s="35"/>
      <c r="N120" s="35"/>
      <c r="O120" s="40"/>
      <c r="P120" s="8"/>
      <c r="Q120" s="47">
        <f t="shared" si="19"/>
        <v>0</v>
      </c>
      <c r="R120" s="48">
        <f t="shared" si="17"/>
        <v>0</v>
      </c>
      <c r="S120" s="48">
        <f t="shared" si="21"/>
        <v>0</v>
      </c>
      <c r="T120" s="48"/>
      <c r="U120" s="45">
        <f t="shared" si="18"/>
      </c>
      <c r="V120" s="45"/>
      <c r="W120" s="3"/>
      <c r="X120" s="45"/>
      <c r="Y120" s="58" t="s">
        <v>69</v>
      </c>
      <c r="Z120" s="58"/>
      <c r="AA120" s="58"/>
      <c r="AB120" s="58"/>
      <c r="AC120" s="58"/>
      <c r="AD120" s="15"/>
      <c r="AE120" s="15"/>
    </row>
    <row r="121" spans="1:31" ht="25.5">
      <c r="A121" s="86">
        <f>W23</f>
        <v>0</v>
      </c>
      <c r="B121" s="79"/>
      <c r="C121" s="35"/>
      <c r="D121" s="87"/>
      <c r="E121" s="90"/>
      <c r="F121" s="36"/>
      <c r="G121" s="41"/>
      <c r="H121" s="38"/>
      <c r="I121" s="38"/>
      <c r="J121" s="124"/>
      <c r="K121" s="123">
        <f t="shared" si="16"/>
      </c>
      <c r="L121" s="35"/>
      <c r="M121" s="35"/>
      <c r="N121" s="35"/>
      <c r="O121" s="40"/>
      <c r="P121" s="8"/>
      <c r="Q121" s="47">
        <f t="shared" si="19"/>
        <v>0</v>
      </c>
      <c r="R121" s="48">
        <f t="shared" si="17"/>
        <v>0</v>
      </c>
      <c r="S121" s="48">
        <f t="shared" si="21"/>
        <v>0</v>
      </c>
      <c r="T121" s="48"/>
      <c r="U121" s="45">
        <f t="shared" si="18"/>
      </c>
      <c r="V121" s="45"/>
      <c r="W121" s="3"/>
      <c r="X121" s="45"/>
      <c r="Y121" s="58" t="s">
        <v>69</v>
      </c>
      <c r="Z121" s="58"/>
      <c r="AA121" s="58"/>
      <c r="AB121" s="58"/>
      <c r="AC121" s="58"/>
      <c r="AD121" s="15"/>
      <c r="AE121" s="15"/>
    </row>
    <row r="122" spans="1:31" ht="25.5">
      <c r="A122" s="86">
        <f aca="true" t="shared" si="26" ref="A122:A128">A121</f>
        <v>0</v>
      </c>
      <c r="B122" s="79"/>
      <c r="C122" s="35"/>
      <c r="D122" s="87"/>
      <c r="E122" s="90"/>
      <c r="F122" s="36"/>
      <c r="G122" s="41"/>
      <c r="H122" s="38"/>
      <c r="I122" s="38"/>
      <c r="J122" s="124"/>
      <c r="K122" s="123">
        <f t="shared" si="16"/>
      </c>
      <c r="L122" s="35"/>
      <c r="M122" s="35"/>
      <c r="N122" s="35"/>
      <c r="O122" s="40"/>
      <c r="P122" s="8"/>
      <c r="Q122" s="47">
        <f t="shared" si="19"/>
        <v>0</v>
      </c>
      <c r="R122" s="48">
        <f t="shared" si="17"/>
        <v>0</v>
      </c>
      <c r="S122" s="48">
        <f t="shared" si="21"/>
        <v>0</v>
      </c>
      <c r="T122" s="48"/>
      <c r="U122" s="45">
        <f t="shared" si="18"/>
      </c>
      <c r="V122" s="45"/>
      <c r="W122" s="3"/>
      <c r="X122" s="45"/>
      <c r="Y122" s="58" t="s">
        <v>69</v>
      </c>
      <c r="Z122" s="58"/>
      <c r="AA122" s="58"/>
      <c r="AB122" s="58"/>
      <c r="AC122" s="58"/>
      <c r="AD122" s="15"/>
      <c r="AE122" s="15"/>
    </row>
    <row r="123" spans="1:31" ht="25.5">
      <c r="A123" s="86">
        <f t="shared" si="26"/>
        <v>0</v>
      </c>
      <c r="B123" s="79"/>
      <c r="C123" s="35"/>
      <c r="D123" s="87"/>
      <c r="E123" s="90"/>
      <c r="F123" s="36"/>
      <c r="G123" s="41"/>
      <c r="H123" s="38"/>
      <c r="I123" s="38"/>
      <c r="J123" s="124"/>
      <c r="K123" s="123">
        <f t="shared" si="16"/>
      </c>
      <c r="L123" s="35"/>
      <c r="M123" s="35"/>
      <c r="N123" s="35"/>
      <c r="O123" s="40"/>
      <c r="P123" s="8"/>
      <c r="Q123" s="47">
        <f t="shared" si="19"/>
        <v>0</v>
      </c>
      <c r="R123" s="48">
        <f t="shared" si="17"/>
        <v>0</v>
      </c>
      <c r="S123" s="48">
        <f t="shared" si="21"/>
        <v>0</v>
      </c>
      <c r="T123" s="48"/>
      <c r="U123" s="45">
        <f t="shared" si="18"/>
      </c>
      <c r="V123" s="45"/>
      <c r="W123" s="3"/>
      <c r="X123" s="45"/>
      <c r="Y123" s="58" t="s">
        <v>69</v>
      </c>
      <c r="Z123" s="58"/>
      <c r="AA123" s="58"/>
      <c r="AB123" s="58"/>
      <c r="AC123" s="58"/>
      <c r="AD123" s="15"/>
      <c r="AE123" s="15"/>
    </row>
    <row r="124" spans="1:31" ht="25.5">
      <c r="A124" s="86">
        <f t="shared" si="26"/>
        <v>0</v>
      </c>
      <c r="B124" s="79"/>
      <c r="C124" s="35"/>
      <c r="D124" s="87"/>
      <c r="E124" s="90"/>
      <c r="F124" s="36"/>
      <c r="G124" s="41"/>
      <c r="H124" s="38"/>
      <c r="I124" s="38"/>
      <c r="J124" s="124"/>
      <c r="K124" s="123">
        <f t="shared" si="16"/>
      </c>
      <c r="L124" s="35"/>
      <c r="M124" s="35"/>
      <c r="N124" s="35"/>
      <c r="O124" s="40"/>
      <c r="P124" s="8"/>
      <c r="Q124" s="47">
        <f t="shared" si="19"/>
        <v>0</v>
      </c>
      <c r="R124" s="48">
        <f t="shared" si="17"/>
        <v>0</v>
      </c>
      <c r="S124" s="48">
        <f t="shared" si="21"/>
        <v>0</v>
      </c>
      <c r="T124" s="48"/>
      <c r="U124" s="45">
        <f t="shared" si="18"/>
      </c>
      <c r="V124" s="45"/>
      <c r="W124" s="3"/>
      <c r="X124" s="45"/>
      <c r="Y124" s="58" t="s">
        <v>69</v>
      </c>
      <c r="Z124" s="58"/>
      <c r="AA124" s="58"/>
      <c r="AB124" s="58"/>
      <c r="AC124" s="58"/>
      <c r="AD124" s="15"/>
      <c r="AE124" s="15"/>
    </row>
    <row r="125" spans="1:31" ht="25.5">
      <c r="A125" s="86">
        <f t="shared" si="26"/>
        <v>0</v>
      </c>
      <c r="B125" s="79"/>
      <c r="C125" s="35"/>
      <c r="D125" s="87"/>
      <c r="E125" s="90"/>
      <c r="F125" s="36"/>
      <c r="G125" s="41"/>
      <c r="H125" s="38"/>
      <c r="I125" s="38"/>
      <c r="J125" s="124"/>
      <c r="K125" s="123">
        <f t="shared" si="16"/>
      </c>
      <c r="L125" s="35"/>
      <c r="M125" s="35"/>
      <c r="N125" s="35"/>
      <c r="O125" s="40"/>
      <c r="P125" s="8"/>
      <c r="Q125" s="47">
        <f t="shared" si="19"/>
        <v>0</v>
      </c>
      <c r="R125" s="48">
        <f t="shared" si="17"/>
        <v>0</v>
      </c>
      <c r="S125" s="48">
        <f t="shared" si="21"/>
        <v>0</v>
      </c>
      <c r="T125" s="48"/>
      <c r="U125" s="45">
        <f t="shared" si="18"/>
      </c>
      <c r="V125" s="45"/>
      <c r="W125" s="3"/>
      <c r="X125" s="45"/>
      <c r="Y125" s="58" t="s">
        <v>69</v>
      </c>
      <c r="Z125" s="58"/>
      <c r="AA125" s="58"/>
      <c r="AB125" s="58"/>
      <c r="AC125" s="58"/>
      <c r="AD125" s="15"/>
      <c r="AE125" s="15"/>
    </row>
    <row r="126" spans="1:31" ht="25.5">
      <c r="A126" s="86">
        <f t="shared" si="26"/>
        <v>0</v>
      </c>
      <c r="B126" s="79"/>
      <c r="C126" s="35"/>
      <c r="D126" s="87"/>
      <c r="E126" s="90"/>
      <c r="F126" s="36"/>
      <c r="G126" s="41"/>
      <c r="H126" s="38"/>
      <c r="I126" s="38"/>
      <c r="J126" s="124"/>
      <c r="K126" s="123">
        <f t="shared" si="16"/>
      </c>
      <c r="L126" s="35"/>
      <c r="M126" s="35"/>
      <c r="N126" s="35"/>
      <c r="O126" s="40"/>
      <c r="P126" s="8"/>
      <c r="Q126" s="47">
        <f t="shared" si="19"/>
        <v>0</v>
      </c>
      <c r="R126" s="48">
        <f t="shared" si="17"/>
        <v>0</v>
      </c>
      <c r="S126" s="48">
        <f t="shared" si="21"/>
        <v>0</v>
      </c>
      <c r="T126" s="48"/>
      <c r="U126" s="45">
        <f t="shared" si="18"/>
      </c>
      <c r="V126" s="45"/>
      <c r="W126" s="3"/>
      <c r="X126" s="45"/>
      <c r="Y126" s="58" t="s">
        <v>69</v>
      </c>
      <c r="Z126" s="58"/>
      <c r="AA126" s="58"/>
      <c r="AB126" s="58"/>
      <c r="AC126" s="58"/>
      <c r="AD126" s="15"/>
      <c r="AE126" s="15"/>
    </row>
    <row r="127" spans="1:31" ht="25.5">
      <c r="A127" s="86">
        <f t="shared" si="26"/>
        <v>0</v>
      </c>
      <c r="B127" s="79"/>
      <c r="C127" s="35"/>
      <c r="D127" s="87"/>
      <c r="E127" s="90"/>
      <c r="F127" s="36"/>
      <c r="G127" s="41"/>
      <c r="H127" s="38"/>
      <c r="I127" s="38"/>
      <c r="J127" s="124"/>
      <c r="K127" s="123">
        <f t="shared" si="16"/>
      </c>
      <c r="L127" s="35"/>
      <c r="M127" s="35"/>
      <c r="N127" s="35"/>
      <c r="O127" s="40"/>
      <c r="P127" s="8"/>
      <c r="Q127" s="47">
        <f t="shared" si="19"/>
        <v>0</v>
      </c>
      <c r="R127" s="48">
        <f t="shared" si="17"/>
        <v>0</v>
      </c>
      <c r="S127" s="48">
        <f t="shared" si="21"/>
        <v>0</v>
      </c>
      <c r="T127" s="48"/>
      <c r="U127" s="45">
        <f t="shared" si="18"/>
      </c>
      <c r="V127" s="45"/>
      <c r="W127" s="3"/>
      <c r="X127" s="45"/>
      <c r="Y127" s="58" t="s">
        <v>69</v>
      </c>
      <c r="Z127" s="58"/>
      <c r="AA127" s="58"/>
      <c r="AB127" s="58"/>
      <c r="AC127" s="58"/>
      <c r="AD127" s="15"/>
      <c r="AE127" s="15"/>
    </row>
    <row r="128" spans="1:31" ht="25.5">
      <c r="A128" s="86">
        <f t="shared" si="26"/>
        <v>0</v>
      </c>
      <c r="B128" s="79"/>
      <c r="C128" s="35"/>
      <c r="D128" s="87"/>
      <c r="E128" s="90"/>
      <c r="F128" s="36"/>
      <c r="G128" s="41"/>
      <c r="H128" s="38"/>
      <c r="I128" s="38"/>
      <c r="J128" s="124"/>
      <c r="K128" s="123">
        <f t="shared" si="16"/>
      </c>
      <c r="L128" s="35"/>
      <c r="M128" s="35"/>
      <c r="N128" s="35"/>
      <c r="O128" s="40"/>
      <c r="P128" s="8"/>
      <c r="Q128" s="47">
        <f t="shared" si="19"/>
        <v>0</v>
      </c>
      <c r="R128" s="48">
        <f t="shared" si="17"/>
        <v>0</v>
      </c>
      <c r="S128" s="48">
        <f t="shared" si="21"/>
        <v>0</v>
      </c>
      <c r="T128" s="48"/>
      <c r="U128" s="45">
        <f t="shared" si="18"/>
      </c>
      <c r="V128" s="45"/>
      <c r="W128" s="3"/>
      <c r="X128" s="45"/>
      <c r="Y128" s="58" t="s">
        <v>69</v>
      </c>
      <c r="Z128" s="58"/>
      <c r="AA128" s="58"/>
      <c r="AB128" s="58"/>
      <c r="AC128" s="58"/>
      <c r="AD128" s="15"/>
      <c r="AE128" s="15"/>
    </row>
    <row r="129" spans="1:31" ht="25.5">
      <c r="A129" s="86">
        <f>W24</f>
        <v>0</v>
      </c>
      <c r="B129" s="79"/>
      <c r="C129" s="35"/>
      <c r="D129" s="87"/>
      <c r="E129" s="90"/>
      <c r="F129" s="36"/>
      <c r="G129" s="41"/>
      <c r="H129" s="38"/>
      <c r="I129" s="38"/>
      <c r="J129" s="124"/>
      <c r="K129" s="123">
        <f t="shared" si="16"/>
      </c>
      <c r="L129" s="35"/>
      <c r="M129" s="35"/>
      <c r="N129" s="35"/>
      <c r="O129" s="40"/>
      <c r="P129" s="8"/>
      <c r="Q129" s="47">
        <f t="shared" si="19"/>
        <v>0</v>
      </c>
      <c r="R129" s="48">
        <f t="shared" si="17"/>
        <v>0</v>
      </c>
      <c r="S129" s="48">
        <f t="shared" si="21"/>
        <v>0</v>
      </c>
      <c r="T129" s="48"/>
      <c r="U129" s="45">
        <f t="shared" si="18"/>
      </c>
      <c r="V129" s="45"/>
      <c r="W129" s="3"/>
      <c r="X129" s="45"/>
      <c r="Y129" s="58" t="s">
        <v>69</v>
      </c>
      <c r="Z129" s="58"/>
      <c r="AA129" s="58"/>
      <c r="AB129" s="58"/>
      <c r="AC129" s="58"/>
      <c r="AD129" s="15"/>
      <c r="AE129" s="15"/>
    </row>
    <row r="130" spans="1:31" ht="25.5">
      <c r="A130" s="86">
        <f aca="true" t="shared" si="27" ref="A130:A136">A129</f>
        <v>0</v>
      </c>
      <c r="B130" s="79"/>
      <c r="C130" s="35"/>
      <c r="D130" s="87"/>
      <c r="E130" s="90"/>
      <c r="F130" s="36"/>
      <c r="G130" s="41"/>
      <c r="H130" s="38"/>
      <c r="I130" s="38"/>
      <c r="J130" s="124"/>
      <c r="K130" s="123">
        <f t="shared" si="16"/>
      </c>
      <c r="L130" s="35"/>
      <c r="M130" s="35"/>
      <c r="N130" s="35"/>
      <c r="O130" s="40"/>
      <c r="P130" s="8"/>
      <c r="Q130" s="47">
        <f t="shared" si="19"/>
        <v>0</v>
      </c>
      <c r="R130" s="48">
        <f t="shared" si="17"/>
        <v>0</v>
      </c>
      <c r="S130" s="48">
        <f t="shared" si="21"/>
        <v>0</v>
      </c>
      <c r="T130" s="48"/>
      <c r="U130" s="45">
        <f t="shared" si="18"/>
      </c>
      <c r="V130" s="45"/>
      <c r="W130" s="3"/>
      <c r="X130" s="45"/>
      <c r="Y130" s="58" t="s">
        <v>69</v>
      </c>
      <c r="Z130" s="58"/>
      <c r="AA130" s="58"/>
      <c r="AB130" s="58"/>
      <c r="AC130" s="58"/>
      <c r="AD130" s="15"/>
      <c r="AE130" s="15"/>
    </row>
    <row r="131" spans="1:31" ht="25.5">
      <c r="A131" s="86">
        <f t="shared" si="27"/>
        <v>0</v>
      </c>
      <c r="B131" s="79"/>
      <c r="C131" s="35"/>
      <c r="D131" s="87"/>
      <c r="E131" s="90"/>
      <c r="F131" s="36"/>
      <c r="G131" s="41"/>
      <c r="H131" s="38"/>
      <c r="I131" s="38"/>
      <c r="J131" s="124"/>
      <c r="K131" s="123">
        <f t="shared" si="16"/>
      </c>
      <c r="L131" s="35"/>
      <c r="M131" s="35"/>
      <c r="N131" s="35"/>
      <c r="O131" s="40"/>
      <c r="P131" s="8"/>
      <c r="Q131" s="47">
        <f t="shared" si="19"/>
        <v>0</v>
      </c>
      <c r="R131" s="48">
        <f t="shared" si="17"/>
        <v>0</v>
      </c>
      <c r="S131" s="48">
        <f t="shared" si="21"/>
        <v>0</v>
      </c>
      <c r="T131" s="48"/>
      <c r="U131" s="45">
        <f t="shared" si="18"/>
      </c>
      <c r="V131" s="45"/>
      <c r="W131" s="3"/>
      <c r="X131" s="45"/>
      <c r="Y131" s="58" t="s">
        <v>69</v>
      </c>
      <c r="Z131" s="58"/>
      <c r="AA131" s="58"/>
      <c r="AB131" s="58"/>
      <c r="AC131" s="58"/>
      <c r="AD131" s="15"/>
      <c r="AE131" s="15"/>
    </row>
    <row r="132" spans="1:31" ht="25.5">
      <c r="A132" s="86">
        <f t="shared" si="27"/>
        <v>0</v>
      </c>
      <c r="B132" s="79"/>
      <c r="C132" s="35"/>
      <c r="D132" s="87"/>
      <c r="E132" s="90"/>
      <c r="F132" s="36"/>
      <c r="G132" s="41"/>
      <c r="H132" s="38"/>
      <c r="I132" s="38"/>
      <c r="J132" s="124"/>
      <c r="K132" s="123">
        <f t="shared" si="16"/>
      </c>
      <c r="L132" s="35"/>
      <c r="M132" s="35"/>
      <c r="N132" s="35"/>
      <c r="O132" s="40"/>
      <c r="P132" s="8"/>
      <c r="Q132" s="47">
        <f t="shared" si="19"/>
        <v>0</v>
      </c>
      <c r="R132" s="48">
        <f t="shared" si="17"/>
        <v>0</v>
      </c>
      <c r="S132" s="48">
        <f t="shared" si="21"/>
        <v>0</v>
      </c>
      <c r="T132" s="48"/>
      <c r="U132" s="45">
        <f t="shared" si="18"/>
      </c>
      <c r="V132" s="45"/>
      <c r="W132" s="3"/>
      <c r="X132" s="45"/>
      <c r="Y132" s="58" t="s">
        <v>69</v>
      </c>
      <c r="Z132" s="58"/>
      <c r="AA132" s="58"/>
      <c r="AB132" s="58"/>
      <c r="AC132" s="58"/>
      <c r="AD132" s="15"/>
      <c r="AE132" s="15"/>
    </row>
    <row r="133" spans="1:31" ht="25.5">
      <c r="A133" s="86">
        <f t="shared" si="27"/>
        <v>0</v>
      </c>
      <c r="B133" s="79"/>
      <c r="C133" s="35"/>
      <c r="D133" s="87"/>
      <c r="E133" s="90"/>
      <c r="F133" s="36"/>
      <c r="G133" s="41"/>
      <c r="H133" s="38"/>
      <c r="I133" s="38"/>
      <c r="J133" s="124"/>
      <c r="K133" s="123">
        <f t="shared" si="16"/>
      </c>
      <c r="L133" s="35"/>
      <c r="M133" s="35"/>
      <c r="N133" s="35"/>
      <c r="O133" s="40"/>
      <c r="P133" s="8"/>
      <c r="Q133" s="47">
        <f t="shared" si="19"/>
        <v>0</v>
      </c>
      <c r="R133" s="48">
        <f t="shared" si="17"/>
        <v>0</v>
      </c>
      <c r="S133" s="48">
        <f t="shared" si="21"/>
        <v>0</v>
      </c>
      <c r="T133" s="48"/>
      <c r="U133" s="45">
        <f t="shared" si="18"/>
      </c>
      <c r="V133" s="45"/>
      <c r="W133" s="3"/>
      <c r="X133" s="45"/>
      <c r="Y133" s="58" t="s">
        <v>69</v>
      </c>
      <c r="Z133" s="58"/>
      <c r="AA133" s="58"/>
      <c r="AB133" s="58"/>
      <c r="AC133" s="58"/>
      <c r="AD133" s="15"/>
      <c r="AE133" s="15"/>
    </row>
    <row r="134" spans="1:31" ht="25.5">
      <c r="A134" s="86">
        <f t="shared" si="27"/>
        <v>0</v>
      </c>
      <c r="B134" s="79"/>
      <c r="C134" s="35"/>
      <c r="D134" s="87"/>
      <c r="E134" s="90"/>
      <c r="F134" s="36"/>
      <c r="G134" s="41"/>
      <c r="H134" s="38"/>
      <c r="I134" s="38"/>
      <c r="J134" s="124"/>
      <c r="K134" s="123">
        <f t="shared" si="16"/>
      </c>
      <c r="L134" s="35"/>
      <c r="M134" s="35"/>
      <c r="N134" s="35"/>
      <c r="O134" s="40"/>
      <c r="P134" s="8"/>
      <c r="Q134" s="47">
        <f t="shared" si="19"/>
        <v>0</v>
      </c>
      <c r="R134" s="48">
        <f t="shared" si="17"/>
        <v>0</v>
      </c>
      <c r="S134" s="48">
        <f t="shared" si="21"/>
        <v>0</v>
      </c>
      <c r="T134" s="48"/>
      <c r="U134" s="45">
        <f t="shared" si="18"/>
      </c>
      <c r="V134" s="45"/>
      <c r="W134" s="3"/>
      <c r="X134" s="45"/>
      <c r="Y134" s="58" t="s">
        <v>69</v>
      </c>
      <c r="Z134" s="58"/>
      <c r="AA134" s="58"/>
      <c r="AB134" s="58"/>
      <c r="AC134" s="58"/>
      <c r="AD134" s="15"/>
      <c r="AE134" s="15"/>
    </row>
    <row r="135" spans="1:31" ht="25.5">
      <c r="A135" s="86">
        <f t="shared" si="27"/>
        <v>0</v>
      </c>
      <c r="B135" s="79"/>
      <c r="C135" s="35"/>
      <c r="D135" s="87"/>
      <c r="E135" s="90"/>
      <c r="F135" s="36"/>
      <c r="G135" s="41"/>
      <c r="H135" s="38"/>
      <c r="I135" s="38"/>
      <c r="J135" s="124"/>
      <c r="K135" s="123">
        <f t="shared" si="16"/>
      </c>
      <c r="L135" s="35"/>
      <c r="M135" s="35"/>
      <c r="N135" s="35"/>
      <c r="O135" s="40"/>
      <c r="P135" s="8"/>
      <c r="Q135" s="47">
        <f t="shared" si="19"/>
        <v>0</v>
      </c>
      <c r="R135" s="48">
        <f t="shared" si="17"/>
        <v>0</v>
      </c>
      <c r="S135" s="48">
        <f t="shared" si="21"/>
        <v>0</v>
      </c>
      <c r="T135" s="48"/>
      <c r="U135" s="45">
        <f t="shared" si="18"/>
      </c>
      <c r="V135" s="45"/>
      <c r="W135" s="3"/>
      <c r="X135" s="45"/>
      <c r="Y135" s="58" t="s">
        <v>69</v>
      </c>
      <c r="Z135" s="58"/>
      <c r="AA135" s="58"/>
      <c r="AB135" s="58"/>
      <c r="AC135" s="58"/>
      <c r="AD135" s="15"/>
      <c r="AE135" s="15"/>
    </row>
    <row r="136" spans="1:31" ht="25.5">
      <c r="A136" s="86">
        <f t="shared" si="27"/>
        <v>0</v>
      </c>
      <c r="B136" s="79"/>
      <c r="C136" s="35"/>
      <c r="D136" s="87"/>
      <c r="E136" s="90"/>
      <c r="F136" s="36"/>
      <c r="G136" s="41"/>
      <c r="H136" s="38"/>
      <c r="I136" s="38"/>
      <c r="J136" s="124"/>
      <c r="K136" s="123">
        <f t="shared" si="16"/>
      </c>
      <c r="L136" s="35"/>
      <c r="M136" s="35"/>
      <c r="N136" s="35"/>
      <c r="O136" s="40"/>
      <c r="P136" s="8"/>
      <c r="Q136" s="47">
        <f t="shared" si="19"/>
        <v>0</v>
      </c>
      <c r="R136" s="48">
        <f t="shared" si="17"/>
        <v>0</v>
      </c>
      <c r="S136" s="48">
        <f t="shared" si="21"/>
        <v>0</v>
      </c>
      <c r="T136" s="48"/>
      <c r="U136" s="45">
        <f t="shared" si="18"/>
      </c>
      <c r="V136" s="45"/>
      <c r="W136" s="3"/>
      <c r="X136" s="45"/>
      <c r="Y136" s="58" t="s">
        <v>69</v>
      </c>
      <c r="Z136" s="58"/>
      <c r="AA136" s="58"/>
      <c r="AB136" s="58"/>
      <c r="AC136" s="58"/>
      <c r="AD136" s="15"/>
      <c r="AE136" s="15"/>
    </row>
    <row r="137" spans="1:31" ht="25.5">
      <c r="A137" s="86">
        <f>W25</f>
        <v>0</v>
      </c>
      <c r="B137" s="79"/>
      <c r="C137" s="35"/>
      <c r="D137" s="87"/>
      <c r="E137" s="90"/>
      <c r="F137" s="36"/>
      <c r="G137" s="41"/>
      <c r="H137" s="38"/>
      <c r="I137" s="38"/>
      <c r="J137" s="124"/>
      <c r="K137" s="123">
        <f t="shared" si="16"/>
      </c>
      <c r="L137" s="35"/>
      <c r="M137" s="35"/>
      <c r="N137" s="35"/>
      <c r="O137" s="40"/>
      <c r="P137" s="8"/>
      <c r="Q137" s="47">
        <f t="shared" si="19"/>
        <v>0</v>
      </c>
      <c r="R137" s="48">
        <f t="shared" si="17"/>
        <v>0</v>
      </c>
      <c r="S137" s="48">
        <f t="shared" si="21"/>
        <v>0</v>
      </c>
      <c r="T137" s="48"/>
      <c r="U137" s="45">
        <f t="shared" si="18"/>
      </c>
      <c r="V137" s="45"/>
      <c r="W137" s="3"/>
      <c r="X137" s="45"/>
      <c r="Y137" s="58" t="s">
        <v>69</v>
      </c>
      <c r="Z137" s="58"/>
      <c r="AA137" s="58"/>
      <c r="AB137" s="58"/>
      <c r="AC137" s="58"/>
      <c r="AD137" s="15"/>
      <c r="AE137" s="15"/>
    </row>
    <row r="138" spans="1:31" ht="25.5">
      <c r="A138" s="86">
        <f aca="true" t="shared" si="28" ref="A138:A144">A137</f>
        <v>0</v>
      </c>
      <c r="B138" s="79"/>
      <c r="C138" s="35"/>
      <c r="D138" s="87"/>
      <c r="E138" s="90"/>
      <c r="F138" s="36"/>
      <c r="G138" s="41"/>
      <c r="H138" s="38"/>
      <c r="I138" s="38"/>
      <c r="J138" s="124"/>
      <c r="K138" s="123">
        <f aca="true" t="shared" si="29" ref="K138:K201">U138</f>
      </c>
      <c r="L138" s="35"/>
      <c r="M138" s="35"/>
      <c r="N138" s="35"/>
      <c r="O138" s="40"/>
      <c r="P138" s="8"/>
      <c r="Q138" s="47">
        <f t="shared" si="19"/>
        <v>0</v>
      </c>
      <c r="R138" s="48">
        <f aca="true" t="shared" si="30" ref="R138:R201">IF($E138="OBS","na",IF(OR($E138="MIN",$E138="THD",$G138="G"),"",IF(OR($E138="FIN",$E138="MAX"),$H138,IF(OR($G138="A",$G138="C",$G138="F",$G138="L",$G138="P",$G138="R",$G138="S",$G138="T"),$Q138+$H138/2,$Q138+$H138))))</f>
        <v>0</v>
      </c>
      <c r="S138" s="48">
        <f t="shared" si="21"/>
        <v>0</v>
      </c>
      <c r="T138" s="48"/>
      <c r="U138" s="45">
        <f aca="true" t="shared" si="31" ref="U138:U201">IF(E138="DEG","degree",IF(E138="OBS","Visual",IF(AND(E138="FIN",$O$7="USC"),"micro in",IF(AND(E138="FIN",$O$7="SI"),"micro meter",IF($O$7="USC","inch",IF($O$7="SI","millimeter",""))))))</f>
      </c>
      <c r="V138" s="45"/>
      <c r="W138" s="3"/>
      <c r="X138" s="45"/>
      <c r="Y138" s="58" t="s">
        <v>69</v>
      </c>
      <c r="Z138" s="58"/>
      <c r="AA138" s="58"/>
      <c r="AB138" s="58"/>
      <c r="AC138" s="58"/>
      <c r="AD138" s="15"/>
      <c r="AE138" s="15"/>
    </row>
    <row r="139" spans="1:31" ht="25.5">
      <c r="A139" s="86">
        <f t="shared" si="28"/>
        <v>0</v>
      </c>
      <c r="B139" s="79"/>
      <c r="C139" s="35"/>
      <c r="D139" s="87"/>
      <c r="E139" s="90"/>
      <c r="F139" s="36"/>
      <c r="G139" s="41"/>
      <c r="H139" s="38"/>
      <c r="I139" s="38"/>
      <c r="J139" s="124"/>
      <c r="K139" s="123">
        <f t="shared" si="29"/>
      </c>
      <c r="L139" s="35"/>
      <c r="M139" s="35"/>
      <c r="N139" s="35"/>
      <c r="O139" s="40"/>
      <c r="P139" s="8"/>
      <c r="Q139" s="47">
        <f t="shared" si="19"/>
        <v>0</v>
      </c>
      <c r="R139" s="48">
        <f t="shared" si="30"/>
        <v>0</v>
      </c>
      <c r="S139" s="48">
        <f t="shared" si="21"/>
        <v>0</v>
      </c>
      <c r="T139" s="48"/>
      <c r="U139" s="45">
        <f t="shared" si="31"/>
      </c>
      <c r="V139" s="45"/>
      <c r="W139" s="3"/>
      <c r="X139" s="45"/>
      <c r="Y139" s="58" t="s">
        <v>69</v>
      </c>
      <c r="Z139" s="58"/>
      <c r="AA139" s="58"/>
      <c r="AB139" s="58"/>
      <c r="AC139" s="58"/>
      <c r="AD139" s="15"/>
      <c r="AE139" s="15"/>
    </row>
    <row r="140" spans="1:31" ht="25.5">
      <c r="A140" s="86">
        <f t="shared" si="28"/>
        <v>0</v>
      </c>
      <c r="B140" s="79"/>
      <c r="C140" s="35"/>
      <c r="D140" s="87"/>
      <c r="E140" s="90"/>
      <c r="F140" s="36"/>
      <c r="G140" s="41"/>
      <c r="H140" s="38"/>
      <c r="I140" s="38"/>
      <c r="J140" s="124"/>
      <c r="K140" s="123">
        <f t="shared" si="29"/>
      </c>
      <c r="L140" s="35"/>
      <c r="M140" s="35"/>
      <c r="N140" s="35"/>
      <c r="O140" s="40"/>
      <c r="P140" s="8"/>
      <c r="Q140" s="47">
        <f t="shared" si="19"/>
        <v>0</v>
      </c>
      <c r="R140" s="48">
        <f t="shared" si="30"/>
        <v>0</v>
      </c>
      <c r="S140" s="48">
        <f t="shared" si="21"/>
        <v>0</v>
      </c>
      <c r="T140" s="48"/>
      <c r="U140" s="45">
        <f t="shared" si="31"/>
      </c>
      <c r="V140" s="45"/>
      <c r="W140" s="3"/>
      <c r="X140" s="45"/>
      <c r="Y140" s="58" t="s">
        <v>69</v>
      </c>
      <c r="Z140" s="58"/>
      <c r="AA140" s="58"/>
      <c r="AB140" s="58"/>
      <c r="AC140" s="58"/>
      <c r="AD140" s="15"/>
      <c r="AE140" s="15"/>
    </row>
    <row r="141" spans="1:31" ht="25.5">
      <c r="A141" s="86">
        <f t="shared" si="28"/>
        <v>0</v>
      </c>
      <c r="B141" s="79"/>
      <c r="C141" s="35"/>
      <c r="D141" s="87"/>
      <c r="E141" s="90"/>
      <c r="F141" s="36"/>
      <c r="G141" s="41"/>
      <c r="H141" s="38"/>
      <c r="I141" s="38"/>
      <c r="J141" s="124"/>
      <c r="K141" s="123">
        <f t="shared" si="29"/>
      </c>
      <c r="L141" s="35"/>
      <c r="M141" s="35"/>
      <c r="N141" s="35"/>
      <c r="O141" s="40"/>
      <c r="P141" s="8"/>
      <c r="Q141" s="47">
        <f t="shared" si="19"/>
        <v>0</v>
      </c>
      <c r="R141" s="48">
        <f t="shared" si="30"/>
        <v>0</v>
      </c>
      <c r="S141" s="48">
        <f t="shared" si="21"/>
        <v>0</v>
      </c>
      <c r="T141" s="48"/>
      <c r="U141" s="45">
        <f t="shared" si="31"/>
      </c>
      <c r="V141" s="45"/>
      <c r="W141" s="3"/>
      <c r="X141" s="45"/>
      <c r="Y141" s="58" t="s">
        <v>69</v>
      </c>
      <c r="Z141" s="58"/>
      <c r="AA141" s="58"/>
      <c r="AB141" s="58"/>
      <c r="AC141" s="58"/>
      <c r="AD141" s="15"/>
      <c r="AE141" s="15"/>
    </row>
    <row r="142" spans="1:31" ht="25.5">
      <c r="A142" s="86">
        <f t="shared" si="28"/>
        <v>0</v>
      </c>
      <c r="B142" s="79"/>
      <c r="C142" s="35"/>
      <c r="D142" s="87"/>
      <c r="E142" s="90"/>
      <c r="F142" s="36"/>
      <c r="G142" s="41"/>
      <c r="H142" s="38"/>
      <c r="I142" s="38"/>
      <c r="J142" s="124"/>
      <c r="K142" s="123">
        <f t="shared" si="29"/>
      </c>
      <c r="L142" s="35"/>
      <c r="M142" s="35"/>
      <c r="N142" s="35"/>
      <c r="O142" s="40"/>
      <c r="P142" s="8"/>
      <c r="Q142" s="47">
        <f t="shared" si="19"/>
        <v>0</v>
      </c>
      <c r="R142" s="48">
        <f t="shared" si="30"/>
        <v>0</v>
      </c>
      <c r="S142" s="48">
        <f t="shared" si="21"/>
        <v>0</v>
      </c>
      <c r="T142" s="48"/>
      <c r="U142" s="45">
        <f t="shared" si="31"/>
      </c>
      <c r="V142" s="45"/>
      <c r="W142" s="3"/>
      <c r="X142" s="45"/>
      <c r="Y142" s="58" t="s">
        <v>69</v>
      </c>
      <c r="Z142" s="58"/>
      <c r="AA142" s="58"/>
      <c r="AB142" s="58"/>
      <c r="AC142" s="58"/>
      <c r="AD142" s="15"/>
      <c r="AE142" s="15"/>
    </row>
    <row r="143" spans="1:31" ht="25.5">
      <c r="A143" s="86">
        <f t="shared" si="28"/>
        <v>0</v>
      </c>
      <c r="B143" s="79"/>
      <c r="C143" s="35"/>
      <c r="D143" s="87"/>
      <c r="E143" s="90"/>
      <c r="F143" s="36"/>
      <c r="G143" s="41"/>
      <c r="H143" s="38"/>
      <c r="I143" s="38"/>
      <c r="J143" s="124"/>
      <c r="K143" s="123">
        <f t="shared" si="29"/>
      </c>
      <c r="L143" s="35"/>
      <c r="M143" s="35"/>
      <c r="N143" s="35"/>
      <c r="O143" s="40"/>
      <c r="P143" s="8"/>
      <c r="Q143" s="47">
        <f t="shared" si="19"/>
        <v>0</v>
      </c>
      <c r="R143" s="48">
        <f t="shared" si="30"/>
        <v>0</v>
      </c>
      <c r="S143" s="48">
        <f t="shared" si="21"/>
        <v>0</v>
      </c>
      <c r="T143" s="48"/>
      <c r="U143" s="45">
        <f t="shared" si="31"/>
      </c>
      <c r="V143" s="45"/>
      <c r="W143" s="3"/>
      <c r="X143" s="45"/>
      <c r="Y143" s="58" t="s">
        <v>69</v>
      </c>
      <c r="Z143" s="58"/>
      <c r="AA143" s="58"/>
      <c r="AB143" s="58"/>
      <c r="AC143" s="58"/>
      <c r="AD143" s="15"/>
      <c r="AE143" s="15"/>
    </row>
    <row r="144" spans="1:31" ht="25.5">
      <c r="A144" s="86">
        <f t="shared" si="28"/>
        <v>0</v>
      </c>
      <c r="B144" s="79"/>
      <c r="C144" s="35"/>
      <c r="D144" s="87"/>
      <c r="E144" s="90"/>
      <c r="F144" s="36"/>
      <c r="G144" s="41"/>
      <c r="H144" s="38"/>
      <c r="I144" s="38"/>
      <c r="J144" s="124"/>
      <c r="K144" s="123">
        <f t="shared" si="29"/>
      </c>
      <c r="L144" s="35"/>
      <c r="M144" s="35"/>
      <c r="N144" s="35"/>
      <c r="O144" s="40"/>
      <c r="P144" s="8"/>
      <c r="Q144" s="47">
        <f t="shared" si="19"/>
        <v>0</v>
      </c>
      <c r="R144" s="48">
        <f t="shared" si="30"/>
        <v>0</v>
      </c>
      <c r="S144" s="48">
        <f t="shared" si="21"/>
        <v>0</v>
      </c>
      <c r="T144" s="48"/>
      <c r="U144" s="45">
        <f t="shared" si="31"/>
      </c>
      <c r="V144" s="45"/>
      <c r="W144" s="3"/>
      <c r="X144" s="45"/>
      <c r="Y144" s="58" t="s">
        <v>69</v>
      </c>
      <c r="Z144" s="58"/>
      <c r="AA144" s="58"/>
      <c r="AB144" s="58"/>
      <c r="AC144" s="58"/>
      <c r="AD144" s="15"/>
      <c r="AE144" s="15"/>
    </row>
    <row r="145" spans="1:31" ht="25.5">
      <c r="A145" s="86">
        <f>W26</f>
        <v>0</v>
      </c>
      <c r="B145" s="79"/>
      <c r="C145" s="35"/>
      <c r="D145" s="87"/>
      <c r="E145" s="90"/>
      <c r="F145" s="36"/>
      <c r="G145" s="41"/>
      <c r="H145" s="38"/>
      <c r="I145" s="38"/>
      <c r="J145" s="124"/>
      <c r="K145" s="123">
        <f t="shared" si="29"/>
      </c>
      <c r="L145" s="35"/>
      <c r="M145" s="35"/>
      <c r="N145" s="35"/>
      <c r="O145" s="40"/>
      <c r="P145" s="8"/>
      <c r="Q145" s="47">
        <f aca="true" t="shared" si="32" ref="Q145:Q208">IF(AND(E145="DEG",(OR(B145="Tangent",B145="Tangent Angle",B145="Warp",B145="Warp Angle"))),F145+Warp_Normalizer,F145)</f>
        <v>0</v>
      </c>
      <c r="R145" s="48">
        <f t="shared" si="30"/>
        <v>0</v>
      </c>
      <c r="S145" s="48">
        <f t="shared" si="21"/>
        <v>0</v>
      </c>
      <c r="T145" s="48"/>
      <c r="U145" s="45">
        <f t="shared" si="31"/>
      </c>
      <c r="V145" s="45"/>
      <c r="W145" s="3"/>
      <c r="X145" s="45"/>
      <c r="Y145" s="58" t="s">
        <v>69</v>
      </c>
      <c r="Z145" s="58"/>
      <c r="AA145" s="58"/>
      <c r="AB145" s="58"/>
      <c r="AC145" s="58"/>
      <c r="AD145" s="15"/>
      <c r="AE145" s="15"/>
    </row>
    <row r="146" spans="1:31" ht="25.5">
      <c r="A146" s="86">
        <f aca="true" t="shared" si="33" ref="A146:A152">A145</f>
        <v>0</v>
      </c>
      <c r="B146" s="79"/>
      <c r="C146" s="35"/>
      <c r="D146" s="87"/>
      <c r="E146" s="90"/>
      <c r="F146" s="36"/>
      <c r="G146" s="41"/>
      <c r="H146" s="38"/>
      <c r="I146" s="38"/>
      <c r="J146" s="124"/>
      <c r="K146" s="123">
        <f t="shared" si="29"/>
      </c>
      <c r="L146" s="35"/>
      <c r="M146" s="35"/>
      <c r="N146" s="35"/>
      <c r="O146" s="40"/>
      <c r="P146" s="8"/>
      <c r="Q146" s="47">
        <f t="shared" si="32"/>
        <v>0</v>
      </c>
      <c r="R146" s="48">
        <f t="shared" si="30"/>
        <v>0</v>
      </c>
      <c r="S146" s="48">
        <f aca="true" t="shared" si="34" ref="S146:S209">IF($E146="OBS","na",IF($E146="FIN",0,IF(OR($E146="THD",$E146="Max",$G146="G"),"",IF(E146="MIN",I146,IF(OR($G146="A",$G146="C",$G146="F",$G146="L",$G146="P",$G146="R",$G146="S",$G146="T"),$Q146-$H146/2,$Q146-$I146)))))</f>
        <v>0</v>
      </c>
      <c r="T146" s="48"/>
      <c r="U146" s="45">
        <f t="shared" si="31"/>
      </c>
      <c r="V146" s="45"/>
      <c r="W146" s="3"/>
      <c r="X146" s="45"/>
      <c r="Y146" s="58" t="s">
        <v>69</v>
      </c>
      <c r="Z146" s="58"/>
      <c r="AA146" s="58"/>
      <c r="AB146" s="58"/>
      <c r="AC146" s="58"/>
      <c r="AD146" s="15"/>
      <c r="AE146" s="15"/>
    </row>
    <row r="147" spans="1:31" ht="25.5">
      <c r="A147" s="86">
        <f t="shared" si="33"/>
        <v>0</v>
      </c>
      <c r="B147" s="79"/>
      <c r="C147" s="35"/>
      <c r="D147" s="87"/>
      <c r="E147" s="90"/>
      <c r="F147" s="36"/>
      <c r="G147" s="41"/>
      <c r="H147" s="38"/>
      <c r="I147" s="38"/>
      <c r="J147" s="124"/>
      <c r="K147" s="123">
        <f t="shared" si="29"/>
      </c>
      <c r="L147" s="35"/>
      <c r="M147" s="35"/>
      <c r="N147" s="35"/>
      <c r="O147" s="40"/>
      <c r="P147" s="8"/>
      <c r="Q147" s="47">
        <f t="shared" si="32"/>
        <v>0</v>
      </c>
      <c r="R147" s="48">
        <f t="shared" si="30"/>
        <v>0</v>
      </c>
      <c r="S147" s="48">
        <f t="shared" si="34"/>
        <v>0</v>
      </c>
      <c r="T147" s="48"/>
      <c r="U147" s="45">
        <f t="shared" si="31"/>
      </c>
      <c r="V147" s="45"/>
      <c r="W147" s="3"/>
      <c r="X147" s="45"/>
      <c r="Y147" s="58" t="s">
        <v>69</v>
      </c>
      <c r="Z147" s="58"/>
      <c r="AA147" s="58"/>
      <c r="AB147" s="58"/>
      <c r="AC147" s="58"/>
      <c r="AD147" s="15"/>
      <c r="AE147" s="15"/>
    </row>
    <row r="148" spans="1:31" ht="25.5">
      <c r="A148" s="86">
        <f t="shared" si="33"/>
        <v>0</v>
      </c>
      <c r="B148" s="79"/>
      <c r="C148" s="35"/>
      <c r="D148" s="87"/>
      <c r="E148" s="90"/>
      <c r="F148" s="36"/>
      <c r="G148" s="41"/>
      <c r="H148" s="38"/>
      <c r="I148" s="38"/>
      <c r="J148" s="124"/>
      <c r="K148" s="123">
        <f t="shared" si="29"/>
      </c>
      <c r="L148" s="35"/>
      <c r="M148" s="35"/>
      <c r="N148" s="35"/>
      <c r="O148" s="40"/>
      <c r="P148" s="8"/>
      <c r="Q148" s="47">
        <f t="shared" si="32"/>
        <v>0</v>
      </c>
      <c r="R148" s="48">
        <f t="shared" si="30"/>
        <v>0</v>
      </c>
      <c r="S148" s="48">
        <f t="shared" si="34"/>
        <v>0</v>
      </c>
      <c r="T148" s="48"/>
      <c r="U148" s="45">
        <f t="shared" si="31"/>
      </c>
      <c r="V148" s="45"/>
      <c r="W148" s="3"/>
      <c r="X148" s="45"/>
      <c r="Y148" s="58" t="s">
        <v>69</v>
      </c>
      <c r="Z148" s="58"/>
      <c r="AA148" s="58"/>
      <c r="AB148" s="58"/>
      <c r="AC148" s="58"/>
      <c r="AD148" s="15"/>
      <c r="AE148" s="15"/>
    </row>
    <row r="149" spans="1:31" ht="25.5">
      <c r="A149" s="86">
        <f t="shared" si="33"/>
        <v>0</v>
      </c>
      <c r="B149" s="79"/>
      <c r="C149" s="35"/>
      <c r="D149" s="87"/>
      <c r="E149" s="90"/>
      <c r="F149" s="36"/>
      <c r="G149" s="41"/>
      <c r="H149" s="38"/>
      <c r="I149" s="38"/>
      <c r="J149" s="124"/>
      <c r="K149" s="123">
        <f t="shared" si="29"/>
      </c>
      <c r="L149" s="35"/>
      <c r="M149" s="35"/>
      <c r="N149" s="35"/>
      <c r="O149" s="40"/>
      <c r="P149" s="8"/>
      <c r="Q149" s="47">
        <f t="shared" si="32"/>
        <v>0</v>
      </c>
      <c r="R149" s="48">
        <f t="shared" si="30"/>
        <v>0</v>
      </c>
      <c r="S149" s="48">
        <f t="shared" si="34"/>
        <v>0</v>
      </c>
      <c r="T149" s="48"/>
      <c r="U149" s="45">
        <f t="shared" si="31"/>
      </c>
      <c r="V149" s="45"/>
      <c r="W149" s="3"/>
      <c r="X149" s="45"/>
      <c r="Y149" s="58" t="s">
        <v>69</v>
      </c>
      <c r="Z149" s="58"/>
      <c r="AA149" s="58"/>
      <c r="AB149" s="58"/>
      <c r="AC149" s="58"/>
      <c r="AD149" s="15"/>
      <c r="AE149" s="15"/>
    </row>
    <row r="150" spans="1:31" ht="25.5">
      <c r="A150" s="86">
        <f t="shared" si="33"/>
        <v>0</v>
      </c>
      <c r="B150" s="79"/>
      <c r="C150" s="35"/>
      <c r="D150" s="87"/>
      <c r="E150" s="90"/>
      <c r="F150" s="36"/>
      <c r="G150" s="41"/>
      <c r="H150" s="38"/>
      <c r="I150" s="38"/>
      <c r="J150" s="124"/>
      <c r="K150" s="123">
        <f t="shared" si="29"/>
      </c>
      <c r="L150" s="35"/>
      <c r="M150" s="35"/>
      <c r="N150" s="35"/>
      <c r="O150" s="40"/>
      <c r="P150" s="8"/>
      <c r="Q150" s="47">
        <f t="shared" si="32"/>
        <v>0</v>
      </c>
      <c r="R150" s="48">
        <f t="shared" si="30"/>
        <v>0</v>
      </c>
      <c r="S150" s="48">
        <f t="shared" si="34"/>
        <v>0</v>
      </c>
      <c r="T150" s="48"/>
      <c r="U150" s="45">
        <f t="shared" si="31"/>
      </c>
      <c r="V150" s="45"/>
      <c r="W150" s="3"/>
      <c r="X150" s="45"/>
      <c r="Y150" s="58" t="s">
        <v>69</v>
      </c>
      <c r="Z150" s="58"/>
      <c r="AA150" s="58"/>
      <c r="AB150" s="58"/>
      <c r="AC150" s="58"/>
      <c r="AD150" s="15"/>
      <c r="AE150" s="15"/>
    </row>
    <row r="151" spans="1:31" ht="25.5">
      <c r="A151" s="86">
        <f t="shared" si="33"/>
        <v>0</v>
      </c>
      <c r="B151" s="79"/>
      <c r="C151" s="35"/>
      <c r="D151" s="87"/>
      <c r="E151" s="90"/>
      <c r="F151" s="36"/>
      <c r="G151" s="41"/>
      <c r="H151" s="38"/>
      <c r="I151" s="38"/>
      <c r="J151" s="124"/>
      <c r="K151" s="123">
        <f t="shared" si="29"/>
      </c>
      <c r="L151" s="35"/>
      <c r="M151" s="35"/>
      <c r="N151" s="35"/>
      <c r="O151" s="40"/>
      <c r="P151" s="8"/>
      <c r="Q151" s="47">
        <f t="shared" si="32"/>
        <v>0</v>
      </c>
      <c r="R151" s="48">
        <f t="shared" si="30"/>
        <v>0</v>
      </c>
      <c r="S151" s="48">
        <f t="shared" si="34"/>
        <v>0</v>
      </c>
      <c r="T151" s="48"/>
      <c r="U151" s="45">
        <f t="shared" si="31"/>
      </c>
      <c r="V151" s="45"/>
      <c r="W151" s="3"/>
      <c r="X151" s="45"/>
      <c r="Y151" s="58" t="s">
        <v>69</v>
      </c>
      <c r="Z151" s="58"/>
      <c r="AA151" s="58"/>
      <c r="AB151" s="58"/>
      <c r="AC151" s="58"/>
      <c r="AD151" s="15"/>
      <c r="AE151" s="15"/>
    </row>
    <row r="152" spans="1:31" ht="25.5">
      <c r="A152" s="86">
        <f t="shared" si="33"/>
        <v>0</v>
      </c>
      <c r="B152" s="79"/>
      <c r="C152" s="35"/>
      <c r="D152" s="87"/>
      <c r="E152" s="90"/>
      <c r="F152" s="36"/>
      <c r="G152" s="41"/>
      <c r="H152" s="38"/>
      <c r="I152" s="38"/>
      <c r="J152" s="124"/>
      <c r="K152" s="123">
        <f t="shared" si="29"/>
      </c>
      <c r="L152" s="35"/>
      <c r="M152" s="35"/>
      <c r="N152" s="35"/>
      <c r="O152" s="40"/>
      <c r="P152" s="8"/>
      <c r="Q152" s="47">
        <f t="shared" si="32"/>
        <v>0</v>
      </c>
      <c r="R152" s="48">
        <f t="shared" si="30"/>
        <v>0</v>
      </c>
      <c r="S152" s="48">
        <f t="shared" si="34"/>
        <v>0</v>
      </c>
      <c r="T152" s="48"/>
      <c r="U152" s="45">
        <f t="shared" si="31"/>
      </c>
      <c r="V152" s="45"/>
      <c r="W152" s="3"/>
      <c r="X152" s="45"/>
      <c r="Y152" s="58" t="s">
        <v>69</v>
      </c>
      <c r="Z152" s="58"/>
      <c r="AA152" s="58"/>
      <c r="AB152" s="58"/>
      <c r="AC152" s="58"/>
      <c r="AD152" s="15"/>
      <c r="AE152" s="15"/>
    </row>
    <row r="153" spans="1:31" ht="25.5">
      <c r="A153" s="86">
        <f>W27</f>
        <v>0</v>
      </c>
      <c r="B153" s="79"/>
      <c r="C153" s="35"/>
      <c r="D153" s="87"/>
      <c r="E153" s="90"/>
      <c r="F153" s="36"/>
      <c r="G153" s="41"/>
      <c r="H153" s="38"/>
      <c r="I153" s="38"/>
      <c r="J153" s="124"/>
      <c r="K153" s="123">
        <f t="shared" si="29"/>
      </c>
      <c r="L153" s="35"/>
      <c r="M153" s="35"/>
      <c r="N153" s="35"/>
      <c r="O153" s="40"/>
      <c r="P153" s="8"/>
      <c r="Q153" s="47">
        <f t="shared" si="32"/>
        <v>0</v>
      </c>
      <c r="R153" s="48">
        <f t="shared" si="30"/>
        <v>0</v>
      </c>
      <c r="S153" s="48">
        <f t="shared" si="34"/>
        <v>0</v>
      </c>
      <c r="T153" s="48"/>
      <c r="U153" s="45">
        <f t="shared" si="31"/>
      </c>
      <c r="V153" s="45"/>
      <c r="W153" s="3"/>
      <c r="X153" s="45"/>
      <c r="Y153" s="58" t="s">
        <v>69</v>
      </c>
      <c r="Z153" s="58"/>
      <c r="AA153" s="58"/>
      <c r="AB153" s="58"/>
      <c r="AC153" s="58"/>
      <c r="AD153" s="15"/>
      <c r="AE153" s="15"/>
    </row>
    <row r="154" spans="1:31" ht="25.5">
      <c r="A154" s="86">
        <f aca="true" t="shared" si="35" ref="A154:A160">A153</f>
        <v>0</v>
      </c>
      <c r="B154" s="79"/>
      <c r="C154" s="35"/>
      <c r="D154" s="87"/>
      <c r="E154" s="90"/>
      <c r="F154" s="36"/>
      <c r="G154" s="41"/>
      <c r="H154" s="38"/>
      <c r="I154" s="38"/>
      <c r="J154" s="124"/>
      <c r="K154" s="123">
        <f t="shared" si="29"/>
      </c>
      <c r="L154" s="35"/>
      <c r="M154" s="35"/>
      <c r="N154" s="35"/>
      <c r="O154" s="40"/>
      <c r="P154" s="8"/>
      <c r="Q154" s="47">
        <f t="shared" si="32"/>
        <v>0</v>
      </c>
      <c r="R154" s="48">
        <f t="shared" si="30"/>
        <v>0</v>
      </c>
      <c r="S154" s="48">
        <f t="shared" si="34"/>
        <v>0</v>
      </c>
      <c r="T154" s="48"/>
      <c r="U154" s="45">
        <f t="shared" si="31"/>
      </c>
      <c r="V154" s="45"/>
      <c r="W154" s="3"/>
      <c r="X154" s="45"/>
      <c r="Y154" s="58" t="s">
        <v>69</v>
      </c>
      <c r="Z154" s="58"/>
      <c r="AA154" s="58"/>
      <c r="AB154" s="58"/>
      <c r="AC154" s="58"/>
      <c r="AD154" s="15"/>
      <c r="AE154" s="15"/>
    </row>
    <row r="155" spans="1:31" ht="25.5">
      <c r="A155" s="86">
        <f t="shared" si="35"/>
        <v>0</v>
      </c>
      <c r="B155" s="79"/>
      <c r="C155" s="35"/>
      <c r="D155" s="87"/>
      <c r="E155" s="90"/>
      <c r="F155" s="36"/>
      <c r="G155" s="41"/>
      <c r="H155" s="38"/>
      <c r="I155" s="38"/>
      <c r="J155" s="124"/>
      <c r="K155" s="123">
        <f t="shared" si="29"/>
      </c>
      <c r="L155" s="35"/>
      <c r="M155" s="35"/>
      <c r="N155" s="35"/>
      <c r="O155" s="40"/>
      <c r="P155" s="8"/>
      <c r="Q155" s="47">
        <f t="shared" si="32"/>
        <v>0</v>
      </c>
      <c r="R155" s="48">
        <f t="shared" si="30"/>
        <v>0</v>
      </c>
      <c r="S155" s="48">
        <f t="shared" si="34"/>
        <v>0</v>
      </c>
      <c r="T155" s="48"/>
      <c r="U155" s="45">
        <f t="shared" si="31"/>
      </c>
      <c r="V155" s="45"/>
      <c r="W155" s="3"/>
      <c r="X155" s="45"/>
      <c r="Y155" s="58" t="s">
        <v>69</v>
      </c>
      <c r="Z155" s="58"/>
      <c r="AA155" s="58"/>
      <c r="AB155" s="58"/>
      <c r="AC155" s="58"/>
      <c r="AD155" s="15"/>
      <c r="AE155" s="15"/>
    </row>
    <row r="156" spans="1:31" ht="25.5">
      <c r="A156" s="86">
        <f t="shared" si="35"/>
        <v>0</v>
      </c>
      <c r="B156" s="79"/>
      <c r="C156" s="35"/>
      <c r="D156" s="87"/>
      <c r="E156" s="90"/>
      <c r="F156" s="36"/>
      <c r="G156" s="41"/>
      <c r="H156" s="38"/>
      <c r="I156" s="38"/>
      <c r="J156" s="124"/>
      <c r="K156" s="123">
        <f t="shared" si="29"/>
      </c>
      <c r="L156" s="35"/>
      <c r="M156" s="35"/>
      <c r="N156" s="35"/>
      <c r="O156" s="40"/>
      <c r="P156" s="8"/>
      <c r="Q156" s="47">
        <f t="shared" si="32"/>
        <v>0</v>
      </c>
      <c r="R156" s="48">
        <f t="shared" si="30"/>
        <v>0</v>
      </c>
      <c r="S156" s="48">
        <f t="shared" si="34"/>
        <v>0</v>
      </c>
      <c r="T156" s="48"/>
      <c r="U156" s="45">
        <f t="shared" si="31"/>
      </c>
      <c r="V156" s="45"/>
      <c r="W156" s="3"/>
      <c r="X156" s="45"/>
      <c r="Y156" s="58" t="s">
        <v>69</v>
      </c>
      <c r="Z156" s="58"/>
      <c r="AA156" s="58"/>
      <c r="AB156" s="58"/>
      <c r="AC156" s="58"/>
      <c r="AD156" s="15"/>
      <c r="AE156" s="15"/>
    </row>
    <row r="157" spans="1:31" ht="25.5">
      <c r="A157" s="86">
        <f t="shared" si="35"/>
        <v>0</v>
      </c>
      <c r="B157" s="79"/>
      <c r="C157" s="35"/>
      <c r="D157" s="87"/>
      <c r="E157" s="90"/>
      <c r="F157" s="36"/>
      <c r="G157" s="41"/>
      <c r="H157" s="38"/>
      <c r="I157" s="38"/>
      <c r="J157" s="124"/>
      <c r="K157" s="123">
        <f t="shared" si="29"/>
      </c>
      <c r="L157" s="35"/>
      <c r="M157" s="35"/>
      <c r="N157" s="35"/>
      <c r="O157" s="40"/>
      <c r="P157" s="8"/>
      <c r="Q157" s="47">
        <f t="shared" si="32"/>
        <v>0</v>
      </c>
      <c r="R157" s="48">
        <f t="shared" si="30"/>
        <v>0</v>
      </c>
      <c r="S157" s="48">
        <f t="shared" si="34"/>
        <v>0</v>
      </c>
      <c r="T157" s="48"/>
      <c r="U157" s="45">
        <f t="shared" si="31"/>
      </c>
      <c r="V157" s="45"/>
      <c r="W157" s="3"/>
      <c r="X157" s="45"/>
      <c r="Y157" s="58" t="s">
        <v>69</v>
      </c>
      <c r="Z157" s="58"/>
      <c r="AA157" s="58"/>
      <c r="AB157" s="58"/>
      <c r="AC157" s="58"/>
      <c r="AD157" s="15"/>
      <c r="AE157" s="15"/>
    </row>
    <row r="158" spans="1:31" ht="25.5">
      <c r="A158" s="86">
        <f t="shared" si="35"/>
        <v>0</v>
      </c>
      <c r="B158" s="79"/>
      <c r="C158" s="35"/>
      <c r="D158" s="87"/>
      <c r="E158" s="90"/>
      <c r="F158" s="36"/>
      <c r="G158" s="41"/>
      <c r="H158" s="38"/>
      <c r="I158" s="38"/>
      <c r="J158" s="124"/>
      <c r="K158" s="123">
        <f t="shared" si="29"/>
      </c>
      <c r="L158" s="35"/>
      <c r="M158" s="35"/>
      <c r="N158" s="35"/>
      <c r="O158" s="40"/>
      <c r="P158" s="8"/>
      <c r="Q158" s="47">
        <f t="shared" si="32"/>
        <v>0</v>
      </c>
      <c r="R158" s="48">
        <f t="shared" si="30"/>
        <v>0</v>
      </c>
      <c r="S158" s="48">
        <f t="shared" si="34"/>
        <v>0</v>
      </c>
      <c r="T158" s="48"/>
      <c r="U158" s="45">
        <f t="shared" si="31"/>
      </c>
      <c r="V158" s="45"/>
      <c r="W158" s="3"/>
      <c r="X158" s="45"/>
      <c r="Y158" s="58" t="s">
        <v>69</v>
      </c>
      <c r="Z158" s="58"/>
      <c r="AA158" s="58"/>
      <c r="AB158" s="58"/>
      <c r="AC158" s="58"/>
      <c r="AD158" s="15"/>
      <c r="AE158" s="15"/>
    </row>
    <row r="159" spans="1:31" ht="25.5">
      <c r="A159" s="86">
        <f t="shared" si="35"/>
        <v>0</v>
      </c>
      <c r="B159" s="79"/>
      <c r="C159" s="35"/>
      <c r="D159" s="87"/>
      <c r="E159" s="90"/>
      <c r="F159" s="36"/>
      <c r="G159" s="41"/>
      <c r="H159" s="38"/>
      <c r="I159" s="38"/>
      <c r="J159" s="124"/>
      <c r="K159" s="123">
        <f t="shared" si="29"/>
      </c>
      <c r="L159" s="35"/>
      <c r="M159" s="35"/>
      <c r="N159" s="35"/>
      <c r="O159" s="40"/>
      <c r="P159" s="8"/>
      <c r="Q159" s="47">
        <f t="shared" si="32"/>
        <v>0</v>
      </c>
      <c r="R159" s="48">
        <f t="shared" si="30"/>
        <v>0</v>
      </c>
      <c r="S159" s="48">
        <f t="shared" si="34"/>
        <v>0</v>
      </c>
      <c r="T159" s="48"/>
      <c r="U159" s="45">
        <f t="shared" si="31"/>
      </c>
      <c r="V159" s="45"/>
      <c r="W159" s="3"/>
      <c r="X159" s="45"/>
      <c r="Y159" s="58" t="s">
        <v>69</v>
      </c>
      <c r="Z159" s="58"/>
      <c r="AA159" s="58"/>
      <c r="AB159" s="58"/>
      <c r="AC159" s="58"/>
      <c r="AD159" s="15"/>
      <c r="AE159" s="15"/>
    </row>
    <row r="160" spans="1:31" ht="25.5">
      <c r="A160" s="86">
        <f t="shared" si="35"/>
        <v>0</v>
      </c>
      <c r="B160" s="79"/>
      <c r="C160" s="35"/>
      <c r="D160" s="87"/>
      <c r="E160" s="90"/>
      <c r="F160" s="36"/>
      <c r="G160" s="41"/>
      <c r="H160" s="38"/>
      <c r="I160" s="38"/>
      <c r="J160" s="124"/>
      <c r="K160" s="123">
        <f t="shared" si="29"/>
      </c>
      <c r="L160" s="35"/>
      <c r="M160" s="35"/>
      <c r="N160" s="35"/>
      <c r="O160" s="40"/>
      <c r="P160" s="8"/>
      <c r="Q160" s="47">
        <f t="shared" si="32"/>
        <v>0</v>
      </c>
      <c r="R160" s="48">
        <f t="shared" si="30"/>
        <v>0</v>
      </c>
      <c r="S160" s="48">
        <f t="shared" si="34"/>
        <v>0</v>
      </c>
      <c r="T160" s="48"/>
      <c r="U160" s="45">
        <f t="shared" si="31"/>
      </c>
      <c r="V160" s="45"/>
      <c r="W160" s="3"/>
      <c r="X160" s="45"/>
      <c r="Y160" s="58" t="s">
        <v>69</v>
      </c>
      <c r="Z160" s="58"/>
      <c r="AA160" s="58"/>
      <c r="AB160" s="58"/>
      <c r="AC160" s="58"/>
      <c r="AD160" s="15"/>
      <c r="AE160" s="15"/>
    </row>
    <row r="161" spans="1:31" ht="25.5">
      <c r="A161" s="86">
        <f>W28</f>
        <v>0</v>
      </c>
      <c r="B161" s="79"/>
      <c r="C161" s="35"/>
      <c r="D161" s="87"/>
      <c r="E161" s="90"/>
      <c r="F161" s="36"/>
      <c r="G161" s="41"/>
      <c r="H161" s="38"/>
      <c r="I161" s="38"/>
      <c r="J161" s="124"/>
      <c r="K161" s="123">
        <f t="shared" si="29"/>
      </c>
      <c r="L161" s="35"/>
      <c r="M161" s="35"/>
      <c r="N161" s="35"/>
      <c r="O161" s="40"/>
      <c r="P161" s="8"/>
      <c r="Q161" s="47">
        <f t="shared" si="32"/>
        <v>0</v>
      </c>
      <c r="R161" s="48">
        <f t="shared" si="30"/>
        <v>0</v>
      </c>
      <c r="S161" s="48">
        <f t="shared" si="34"/>
        <v>0</v>
      </c>
      <c r="T161" s="48"/>
      <c r="U161" s="45">
        <f t="shared" si="31"/>
      </c>
      <c r="V161" s="45"/>
      <c r="W161" s="3"/>
      <c r="X161" s="45"/>
      <c r="Y161" s="58" t="s">
        <v>69</v>
      </c>
      <c r="Z161" s="58"/>
      <c r="AA161" s="58"/>
      <c r="AB161" s="58"/>
      <c r="AC161" s="58"/>
      <c r="AD161" s="15"/>
      <c r="AE161" s="15"/>
    </row>
    <row r="162" spans="1:31" ht="25.5">
      <c r="A162" s="86">
        <f aca="true" t="shared" si="36" ref="A162:A168">A161</f>
        <v>0</v>
      </c>
      <c r="B162" s="79"/>
      <c r="C162" s="35"/>
      <c r="D162" s="87"/>
      <c r="E162" s="90"/>
      <c r="F162" s="36"/>
      <c r="G162" s="41"/>
      <c r="H162" s="38"/>
      <c r="I162" s="38"/>
      <c r="J162" s="124"/>
      <c r="K162" s="123">
        <f t="shared" si="29"/>
      </c>
      <c r="L162" s="35"/>
      <c r="M162" s="35"/>
      <c r="N162" s="35"/>
      <c r="O162" s="40"/>
      <c r="P162" s="8"/>
      <c r="Q162" s="47">
        <f t="shared" si="32"/>
        <v>0</v>
      </c>
      <c r="R162" s="48">
        <f t="shared" si="30"/>
        <v>0</v>
      </c>
      <c r="S162" s="48">
        <f t="shared" si="34"/>
        <v>0</v>
      </c>
      <c r="T162" s="48"/>
      <c r="U162" s="45">
        <f t="shared" si="31"/>
      </c>
      <c r="V162" s="45"/>
      <c r="W162" s="3"/>
      <c r="X162" s="45"/>
      <c r="Y162" s="58" t="s">
        <v>69</v>
      </c>
      <c r="Z162" s="58"/>
      <c r="AA162" s="58"/>
      <c r="AB162" s="58"/>
      <c r="AC162" s="58"/>
      <c r="AD162" s="15"/>
      <c r="AE162" s="15"/>
    </row>
    <row r="163" spans="1:31" ht="25.5">
      <c r="A163" s="86">
        <f t="shared" si="36"/>
        <v>0</v>
      </c>
      <c r="B163" s="79"/>
      <c r="C163" s="35"/>
      <c r="D163" s="87"/>
      <c r="E163" s="90"/>
      <c r="F163" s="36"/>
      <c r="G163" s="41"/>
      <c r="H163" s="38"/>
      <c r="I163" s="38"/>
      <c r="J163" s="124"/>
      <c r="K163" s="123">
        <f t="shared" si="29"/>
      </c>
      <c r="L163" s="35"/>
      <c r="M163" s="35"/>
      <c r="N163" s="35"/>
      <c r="O163" s="40"/>
      <c r="P163" s="8"/>
      <c r="Q163" s="47">
        <f t="shared" si="32"/>
        <v>0</v>
      </c>
      <c r="R163" s="48">
        <f t="shared" si="30"/>
        <v>0</v>
      </c>
      <c r="S163" s="48">
        <f t="shared" si="34"/>
        <v>0</v>
      </c>
      <c r="T163" s="48"/>
      <c r="U163" s="45">
        <f t="shared" si="31"/>
      </c>
      <c r="V163" s="45"/>
      <c r="W163" s="3"/>
      <c r="X163" s="45"/>
      <c r="Y163" s="58" t="s">
        <v>69</v>
      </c>
      <c r="Z163" s="58"/>
      <c r="AA163" s="58"/>
      <c r="AB163" s="58"/>
      <c r="AC163" s="58"/>
      <c r="AD163" s="15"/>
      <c r="AE163" s="15"/>
    </row>
    <row r="164" spans="1:31" ht="25.5">
      <c r="A164" s="86">
        <f t="shared" si="36"/>
        <v>0</v>
      </c>
      <c r="B164" s="79"/>
      <c r="C164" s="35"/>
      <c r="D164" s="87"/>
      <c r="E164" s="90"/>
      <c r="F164" s="36"/>
      <c r="G164" s="41"/>
      <c r="H164" s="38"/>
      <c r="I164" s="38"/>
      <c r="J164" s="124"/>
      <c r="K164" s="123">
        <f t="shared" si="29"/>
      </c>
      <c r="L164" s="35"/>
      <c r="M164" s="35"/>
      <c r="N164" s="35"/>
      <c r="O164" s="40"/>
      <c r="P164" s="8"/>
      <c r="Q164" s="47">
        <f t="shared" si="32"/>
        <v>0</v>
      </c>
      <c r="R164" s="48">
        <f t="shared" si="30"/>
        <v>0</v>
      </c>
      <c r="S164" s="48">
        <f t="shared" si="34"/>
        <v>0</v>
      </c>
      <c r="T164" s="48"/>
      <c r="U164" s="45">
        <f t="shared" si="31"/>
      </c>
      <c r="V164" s="45"/>
      <c r="W164" s="3"/>
      <c r="X164" s="45"/>
      <c r="Y164" s="58" t="s">
        <v>69</v>
      </c>
      <c r="Z164" s="58"/>
      <c r="AA164" s="58"/>
      <c r="AB164" s="58"/>
      <c r="AC164" s="58"/>
      <c r="AD164" s="15"/>
      <c r="AE164" s="15"/>
    </row>
    <row r="165" spans="1:31" ht="25.5">
      <c r="A165" s="86">
        <f t="shared" si="36"/>
        <v>0</v>
      </c>
      <c r="B165" s="79"/>
      <c r="C165" s="35"/>
      <c r="D165" s="87"/>
      <c r="E165" s="90"/>
      <c r="F165" s="36"/>
      <c r="G165" s="41"/>
      <c r="H165" s="38"/>
      <c r="I165" s="38"/>
      <c r="J165" s="124"/>
      <c r="K165" s="123">
        <f t="shared" si="29"/>
      </c>
      <c r="L165" s="35"/>
      <c r="M165" s="35"/>
      <c r="N165" s="35"/>
      <c r="O165" s="40"/>
      <c r="P165" s="8"/>
      <c r="Q165" s="47">
        <f t="shared" si="32"/>
        <v>0</v>
      </c>
      <c r="R165" s="48">
        <f t="shared" si="30"/>
        <v>0</v>
      </c>
      <c r="S165" s="48">
        <f t="shared" si="34"/>
        <v>0</v>
      </c>
      <c r="T165" s="48"/>
      <c r="U165" s="45">
        <f t="shared" si="31"/>
      </c>
      <c r="V165" s="45"/>
      <c r="W165" s="3"/>
      <c r="X165" s="45"/>
      <c r="Y165" s="58" t="s">
        <v>69</v>
      </c>
      <c r="Z165" s="58"/>
      <c r="AA165" s="58"/>
      <c r="AB165" s="58"/>
      <c r="AC165" s="58"/>
      <c r="AD165" s="15"/>
      <c r="AE165" s="15"/>
    </row>
    <row r="166" spans="1:31" ht="25.5">
      <c r="A166" s="86">
        <f t="shared" si="36"/>
        <v>0</v>
      </c>
      <c r="B166" s="79"/>
      <c r="C166" s="35"/>
      <c r="D166" s="87"/>
      <c r="E166" s="90"/>
      <c r="F166" s="36"/>
      <c r="G166" s="41"/>
      <c r="H166" s="38"/>
      <c r="I166" s="38"/>
      <c r="J166" s="124"/>
      <c r="K166" s="123">
        <f t="shared" si="29"/>
      </c>
      <c r="L166" s="35"/>
      <c r="M166" s="35"/>
      <c r="N166" s="35"/>
      <c r="O166" s="40"/>
      <c r="P166" s="8"/>
      <c r="Q166" s="47">
        <f t="shared" si="32"/>
        <v>0</v>
      </c>
      <c r="R166" s="48">
        <f t="shared" si="30"/>
        <v>0</v>
      </c>
      <c r="S166" s="48">
        <f t="shared" si="34"/>
        <v>0</v>
      </c>
      <c r="T166" s="48"/>
      <c r="U166" s="45">
        <f t="shared" si="31"/>
      </c>
      <c r="V166" s="45"/>
      <c r="W166" s="3"/>
      <c r="X166" s="45"/>
      <c r="Y166" s="58" t="s">
        <v>69</v>
      </c>
      <c r="Z166" s="58"/>
      <c r="AA166" s="58"/>
      <c r="AB166" s="58"/>
      <c r="AC166" s="58"/>
      <c r="AD166" s="15"/>
      <c r="AE166" s="15"/>
    </row>
    <row r="167" spans="1:31" ht="25.5">
      <c r="A167" s="86">
        <f t="shared" si="36"/>
        <v>0</v>
      </c>
      <c r="B167" s="79"/>
      <c r="C167" s="35"/>
      <c r="D167" s="87"/>
      <c r="E167" s="90"/>
      <c r="F167" s="36"/>
      <c r="G167" s="41"/>
      <c r="H167" s="38"/>
      <c r="I167" s="38"/>
      <c r="J167" s="124"/>
      <c r="K167" s="123">
        <f t="shared" si="29"/>
      </c>
      <c r="L167" s="35"/>
      <c r="M167" s="35"/>
      <c r="N167" s="35"/>
      <c r="O167" s="40"/>
      <c r="P167" s="8"/>
      <c r="Q167" s="47">
        <f t="shared" si="32"/>
        <v>0</v>
      </c>
      <c r="R167" s="48">
        <f t="shared" si="30"/>
        <v>0</v>
      </c>
      <c r="S167" s="48">
        <f t="shared" si="34"/>
        <v>0</v>
      </c>
      <c r="T167" s="48"/>
      <c r="U167" s="45">
        <f t="shared" si="31"/>
      </c>
      <c r="V167" s="45"/>
      <c r="W167" s="3"/>
      <c r="X167" s="45"/>
      <c r="Y167" s="58" t="s">
        <v>69</v>
      </c>
      <c r="Z167" s="58"/>
      <c r="AA167" s="58"/>
      <c r="AB167" s="58"/>
      <c r="AC167" s="58"/>
      <c r="AD167" s="15"/>
      <c r="AE167" s="15"/>
    </row>
    <row r="168" spans="1:31" ht="25.5">
      <c r="A168" s="86">
        <f t="shared" si="36"/>
        <v>0</v>
      </c>
      <c r="B168" s="79"/>
      <c r="C168" s="35"/>
      <c r="D168" s="87"/>
      <c r="E168" s="90"/>
      <c r="F168" s="36"/>
      <c r="G168" s="41"/>
      <c r="H168" s="38"/>
      <c r="I168" s="38"/>
      <c r="J168" s="124"/>
      <c r="K168" s="123">
        <f t="shared" si="29"/>
      </c>
      <c r="L168" s="35"/>
      <c r="M168" s="35"/>
      <c r="N168" s="35"/>
      <c r="O168" s="40"/>
      <c r="P168" s="8"/>
      <c r="Q168" s="47">
        <f t="shared" si="32"/>
        <v>0</v>
      </c>
      <c r="R168" s="48">
        <f t="shared" si="30"/>
        <v>0</v>
      </c>
      <c r="S168" s="48">
        <f t="shared" si="34"/>
        <v>0</v>
      </c>
      <c r="T168" s="48"/>
      <c r="U168" s="45">
        <f t="shared" si="31"/>
      </c>
      <c r="V168" s="45"/>
      <c r="W168" s="3"/>
      <c r="X168" s="45"/>
      <c r="Y168" s="58" t="s">
        <v>69</v>
      </c>
      <c r="Z168" s="58"/>
      <c r="AA168" s="58"/>
      <c r="AB168" s="58"/>
      <c r="AC168" s="58"/>
      <c r="AD168" s="15"/>
      <c r="AE168" s="15"/>
    </row>
    <row r="169" spans="1:31" ht="25.5">
      <c r="A169" s="86">
        <f>W29</f>
        <v>0</v>
      </c>
      <c r="B169" s="79"/>
      <c r="C169" s="35"/>
      <c r="D169" s="87"/>
      <c r="E169" s="90"/>
      <c r="F169" s="36"/>
      <c r="G169" s="41"/>
      <c r="H169" s="38"/>
      <c r="I169" s="38"/>
      <c r="J169" s="124"/>
      <c r="K169" s="123">
        <f t="shared" si="29"/>
      </c>
      <c r="L169" s="35"/>
      <c r="M169" s="35"/>
      <c r="N169" s="35"/>
      <c r="O169" s="40"/>
      <c r="P169" s="8"/>
      <c r="Q169" s="47">
        <f t="shared" si="32"/>
        <v>0</v>
      </c>
      <c r="R169" s="48">
        <f t="shared" si="30"/>
        <v>0</v>
      </c>
      <c r="S169" s="48">
        <f t="shared" si="34"/>
        <v>0</v>
      </c>
      <c r="T169" s="48"/>
      <c r="U169" s="45">
        <f t="shared" si="31"/>
      </c>
      <c r="V169" s="45"/>
      <c r="W169" s="3"/>
      <c r="X169" s="45"/>
      <c r="Y169" s="58" t="s">
        <v>69</v>
      </c>
      <c r="Z169" s="58"/>
      <c r="AA169" s="58"/>
      <c r="AB169" s="58"/>
      <c r="AC169" s="58"/>
      <c r="AD169" s="15"/>
      <c r="AE169" s="15"/>
    </row>
    <row r="170" spans="1:31" ht="25.5">
      <c r="A170" s="86">
        <f aca="true" t="shared" si="37" ref="A170:A176">A169</f>
        <v>0</v>
      </c>
      <c r="B170" s="79"/>
      <c r="C170" s="35"/>
      <c r="D170" s="87"/>
      <c r="E170" s="90"/>
      <c r="F170" s="36"/>
      <c r="G170" s="41"/>
      <c r="H170" s="38"/>
      <c r="I170" s="38"/>
      <c r="J170" s="124"/>
      <c r="K170" s="123">
        <f t="shared" si="29"/>
      </c>
      <c r="L170" s="35"/>
      <c r="M170" s="35"/>
      <c r="N170" s="35"/>
      <c r="O170" s="40"/>
      <c r="P170" s="8"/>
      <c r="Q170" s="47">
        <f t="shared" si="32"/>
        <v>0</v>
      </c>
      <c r="R170" s="48">
        <f t="shared" si="30"/>
        <v>0</v>
      </c>
      <c r="S170" s="48">
        <f t="shared" si="34"/>
        <v>0</v>
      </c>
      <c r="T170" s="48"/>
      <c r="U170" s="45">
        <f t="shared" si="31"/>
      </c>
      <c r="V170" s="45"/>
      <c r="W170" s="3"/>
      <c r="X170" s="45"/>
      <c r="Y170" s="58" t="s">
        <v>69</v>
      </c>
      <c r="Z170" s="58"/>
      <c r="AA170" s="58"/>
      <c r="AB170" s="58"/>
      <c r="AC170" s="58"/>
      <c r="AD170" s="15"/>
      <c r="AE170" s="15"/>
    </row>
    <row r="171" spans="1:31" ht="25.5">
      <c r="A171" s="86">
        <f t="shared" si="37"/>
        <v>0</v>
      </c>
      <c r="B171" s="79"/>
      <c r="C171" s="35"/>
      <c r="D171" s="87"/>
      <c r="E171" s="90"/>
      <c r="F171" s="36"/>
      <c r="G171" s="41"/>
      <c r="H171" s="38"/>
      <c r="I171" s="38"/>
      <c r="J171" s="124"/>
      <c r="K171" s="123">
        <f t="shared" si="29"/>
      </c>
      <c r="L171" s="35"/>
      <c r="M171" s="35"/>
      <c r="N171" s="35"/>
      <c r="O171" s="40"/>
      <c r="P171" s="8"/>
      <c r="Q171" s="47">
        <f t="shared" si="32"/>
        <v>0</v>
      </c>
      <c r="R171" s="48">
        <f t="shared" si="30"/>
        <v>0</v>
      </c>
      <c r="S171" s="48">
        <f t="shared" si="34"/>
        <v>0</v>
      </c>
      <c r="T171" s="48"/>
      <c r="U171" s="45">
        <f t="shared" si="31"/>
      </c>
      <c r="V171" s="45"/>
      <c r="W171" s="3"/>
      <c r="X171" s="45"/>
      <c r="Y171" s="58" t="s">
        <v>69</v>
      </c>
      <c r="Z171" s="58"/>
      <c r="AA171" s="58"/>
      <c r="AB171" s="58"/>
      <c r="AC171" s="58"/>
      <c r="AD171" s="15"/>
      <c r="AE171" s="15"/>
    </row>
    <row r="172" spans="1:31" ht="25.5">
      <c r="A172" s="86">
        <f t="shared" si="37"/>
        <v>0</v>
      </c>
      <c r="B172" s="79"/>
      <c r="C172" s="35"/>
      <c r="D172" s="87"/>
      <c r="E172" s="90"/>
      <c r="F172" s="36"/>
      <c r="G172" s="41"/>
      <c r="H172" s="38"/>
      <c r="I172" s="38"/>
      <c r="J172" s="124"/>
      <c r="K172" s="123">
        <f t="shared" si="29"/>
      </c>
      <c r="L172" s="35"/>
      <c r="M172" s="35"/>
      <c r="N172" s="35"/>
      <c r="O172" s="40"/>
      <c r="P172" s="8"/>
      <c r="Q172" s="47">
        <f t="shared" si="32"/>
        <v>0</v>
      </c>
      <c r="R172" s="48">
        <f t="shared" si="30"/>
        <v>0</v>
      </c>
      <c r="S172" s="48">
        <f t="shared" si="34"/>
        <v>0</v>
      </c>
      <c r="T172" s="48"/>
      <c r="U172" s="45">
        <f t="shared" si="31"/>
      </c>
      <c r="V172" s="45"/>
      <c r="W172" s="3"/>
      <c r="X172" s="45"/>
      <c r="Y172" s="58" t="s">
        <v>69</v>
      </c>
      <c r="Z172" s="58"/>
      <c r="AA172" s="58"/>
      <c r="AB172" s="58"/>
      <c r="AC172" s="58"/>
      <c r="AD172" s="15"/>
      <c r="AE172" s="15"/>
    </row>
    <row r="173" spans="1:31" ht="25.5">
      <c r="A173" s="86">
        <f t="shared" si="37"/>
        <v>0</v>
      </c>
      <c r="B173" s="79"/>
      <c r="C173" s="35"/>
      <c r="D173" s="87"/>
      <c r="E173" s="90"/>
      <c r="F173" s="36"/>
      <c r="G173" s="41"/>
      <c r="H173" s="38"/>
      <c r="I173" s="38"/>
      <c r="J173" s="124"/>
      <c r="K173" s="123">
        <f t="shared" si="29"/>
      </c>
      <c r="L173" s="35"/>
      <c r="M173" s="35"/>
      <c r="N173" s="35"/>
      <c r="O173" s="40"/>
      <c r="P173" s="8"/>
      <c r="Q173" s="47">
        <f t="shared" si="32"/>
        <v>0</v>
      </c>
      <c r="R173" s="48">
        <f t="shared" si="30"/>
        <v>0</v>
      </c>
      <c r="S173" s="48">
        <f t="shared" si="34"/>
        <v>0</v>
      </c>
      <c r="T173" s="48"/>
      <c r="U173" s="45">
        <f t="shared" si="31"/>
      </c>
      <c r="V173" s="45"/>
      <c r="W173" s="3"/>
      <c r="X173" s="45"/>
      <c r="Y173" s="58" t="s">
        <v>69</v>
      </c>
      <c r="Z173" s="58"/>
      <c r="AA173" s="58"/>
      <c r="AB173" s="58"/>
      <c r="AC173" s="58"/>
      <c r="AD173" s="15"/>
      <c r="AE173" s="15"/>
    </row>
    <row r="174" spans="1:31" ht="25.5">
      <c r="A174" s="86">
        <f t="shared" si="37"/>
        <v>0</v>
      </c>
      <c r="B174" s="79"/>
      <c r="C174" s="35"/>
      <c r="D174" s="87"/>
      <c r="E174" s="90"/>
      <c r="F174" s="36"/>
      <c r="G174" s="41"/>
      <c r="H174" s="38"/>
      <c r="I174" s="38"/>
      <c r="J174" s="124"/>
      <c r="K174" s="123">
        <f t="shared" si="29"/>
      </c>
      <c r="L174" s="35"/>
      <c r="M174" s="35"/>
      <c r="N174" s="35"/>
      <c r="O174" s="40"/>
      <c r="P174" s="8"/>
      <c r="Q174" s="47">
        <f t="shared" si="32"/>
        <v>0</v>
      </c>
      <c r="R174" s="48">
        <f t="shared" si="30"/>
        <v>0</v>
      </c>
      <c r="S174" s="48">
        <f t="shared" si="34"/>
        <v>0</v>
      </c>
      <c r="T174" s="48"/>
      <c r="U174" s="45">
        <f t="shared" si="31"/>
      </c>
      <c r="V174" s="45"/>
      <c r="W174" s="3"/>
      <c r="X174" s="45"/>
      <c r="Y174" s="58" t="s">
        <v>69</v>
      </c>
      <c r="Z174" s="58"/>
      <c r="AA174" s="58"/>
      <c r="AB174" s="58"/>
      <c r="AC174" s="58"/>
      <c r="AD174" s="15"/>
      <c r="AE174" s="15"/>
    </row>
    <row r="175" spans="1:31" ht="25.5">
      <c r="A175" s="86">
        <f t="shared" si="37"/>
        <v>0</v>
      </c>
      <c r="B175" s="79"/>
      <c r="C175" s="35"/>
      <c r="D175" s="87"/>
      <c r="E175" s="90"/>
      <c r="F175" s="36"/>
      <c r="G175" s="41"/>
      <c r="H175" s="38"/>
      <c r="I175" s="38"/>
      <c r="J175" s="124"/>
      <c r="K175" s="123">
        <f t="shared" si="29"/>
      </c>
      <c r="L175" s="35"/>
      <c r="M175" s="35"/>
      <c r="N175" s="35"/>
      <c r="O175" s="40"/>
      <c r="P175" s="8"/>
      <c r="Q175" s="47">
        <f t="shared" si="32"/>
        <v>0</v>
      </c>
      <c r="R175" s="48">
        <f t="shared" si="30"/>
        <v>0</v>
      </c>
      <c r="S175" s="48">
        <f t="shared" si="34"/>
        <v>0</v>
      </c>
      <c r="T175" s="48"/>
      <c r="U175" s="45">
        <f t="shared" si="31"/>
      </c>
      <c r="V175" s="45"/>
      <c r="W175" s="3"/>
      <c r="X175" s="45"/>
      <c r="Y175" s="58" t="s">
        <v>69</v>
      </c>
      <c r="Z175" s="58"/>
      <c r="AA175" s="58"/>
      <c r="AB175" s="58"/>
      <c r="AC175" s="58"/>
      <c r="AD175" s="15"/>
      <c r="AE175" s="15"/>
    </row>
    <row r="176" spans="1:31" ht="25.5">
      <c r="A176" s="86">
        <f t="shared" si="37"/>
        <v>0</v>
      </c>
      <c r="B176" s="79"/>
      <c r="C176" s="35"/>
      <c r="D176" s="87"/>
      <c r="E176" s="90"/>
      <c r="F176" s="36"/>
      <c r="G176" s="41"/>
      <c r="H176" s="38"/>
      <c r="I176" s="38"/>
      <c r="J176" s="124"/>
      <c r="K176" s="123">
        <f t="shared" si="29"/>
      </c>
      <c r="L176" s="35"/>
      <c r="M176" s="35"/>
      <c r="N176" s="35"/>
      <c r="O176" s="40"/>
      <c r="P176" s="8"/>
      <c r="Q176" s="47">
        <f t="shared" si="32"/>
        <v>0</v>
      </c>
      <c r="R176" s="48">
        <f t="shared" si="30"/>
        <v>0</v>
      </c>
      <c r="S176" s="48">
        <f t="shared" si="34"/>
        <v>0</v>
      </c>
      <c r="T176" s="48"/>
      <c r="U176" s="45">
        <f t="shared" si="31"/>
      </c>
      <c r="V176" s="45"/>
      <c r="W176" s="3"/>
      <c r="X176" s="45"/>
      <c r="Y176" s="58" t="s">
        <v>69</v>
      </c>
      <c r="Z176" s="58"/>
      <c r="AA176" s="58"/>
      <c r="AB176" s="58"/>
      <c r="AC176" s="58"/>
      <c r="AD176" s="15"/>
      <c r="AE176" s="15"/>
    </row>
    <row r="177" spans="1:31" ht="25.5">
      <c r="A177" s="86">
        <f>W30</f>
        <v>0</v>
      </c>
      <c r="B177" s="79"/>
      <c r="C177" s="35"/>
      <c r="D177" s="87"/>
      <c r="E177" s="90"/>
      <c r="F177" s="36"/>
      <c r="G177" s="41"/>
      <c r="H177" s="38"/>
      <c r="I177" s="38"/>
      <c r="J177" s="124"/>
      <c r="K177" s="123">
        <f t="shared" si="29"/>
      </c>
      <c r="L177" s="35"/>
      <c r="M177" s="35"/>
      <c r="N177" s="35"/>
      <c r="O177" s="40"/>
      <c r="P177" s="8"/>
      <c r="Q177" s="47">
        <f t="shared" si="32"/>
        <v>0</v>
      </c>
      <c r="R177" s="48">
        <f t="shared" si="30"/>
        <v>0</v>
      </c>
      <c r="S177" s="48">
        <f t="shared" si="34"/>
        <v>0</v>
      </c>
      <c r="T177" s="48"/>
      <c r="U177" s="45">
        <f t="shared" si="31"/>
      </c>
      <c r="V177" s="45"/>
      <c r="W177" s="3"/>
      <c r="X177" s="45"/>
      <c r="Y177" s="58" t="s">
        <v>69</v>
      </c>
      <c r="Z177" s="58"/>
      <c r="AA177" s="58"/>
      <c r="AB177" s="58"/>
      <c r="AC177" s="58"/>
      <c r="AD177" s="15"/>
      <c r="AE177" s="15"/>
    </row>
    <row r="178" spans="1:31" ht="25.5">
      <c r="A178" s="86">
        <f aca="true" t="shared" si="38" ref="A178:A184">A177</f>
        <v>0</v>
      </c>
      <c r="B178" s="79"/>
      <c r="C178" s="35"/>
      <c r="D178" s="87"/>
      <c r="E178" s="90"/>
      <c r="F178" s="36"/>
      <c r="G178" s="41"/>
      <c r="H178" s="38"/>
      <c r="I178" s="38"/>
      <c r="J178" s="124"/>
      <c r="K178" s="123">
        <f t="shared" si="29"/>
      </c>
      <c r="L178" s="35"/>
      <c r="M178" s="35"/>
      <c r="N178" s="35"/>
      <c r="O178" s="40"/>
      <c r="P178" s="8"/>
      <c r="Q178" s="47">
        <f t="shared" si="32"/>
        <v>0</v>
      </c>
      <c r="R178" s="48">
        <f t="shared" si="30"/>
        <v>0</v>
      </c>
      <c r="S178" s="48">
        <f t="shared" si="34"/>
        <v>0</v>
      </c>
      <c r="T178" s="48"/>
      <c r="U178" s="45">
        <f t="shared" si="31"/>
      </c>
      <c r="V178" s="45"/>
      <c r="W178" s="3"/>
      <c r="X178" s="45"/>
      <c r="Y178" s="58" t="s">
        <v>69</v>
      </c>
      <c r="Z178" s="58"/>
      <c r="AA178" s="58"/>
      <c r="AB178" s="58"/>
      <c r="AC178" s="58"/>
      <c r="AD178" s="15"/>
      <c r="AE178" s="15"/>
    </row>
    <row r="179" spans="1:31" ht="25.5">
      <c r="A179" s="86">
        <f t="shared" si="38"/>
        <v>0</v>
      </c>
      <c r="B179" s="79"/>
      <c r="C179" s="35"/>
      <c r="D179" s="87"/>
      <c r="E179" s="90"/>
      <c r="F179" s="36"/>
      <c r="G179" s="41"/>
      <c r="H179" s="38"/>
      <c r="I179" s="38"/>
      <c r="J179" s="124"/>
      <c r="K179" s="123">
        <f t="shared" si="29"/>
      </c>
      <c r="L179" s="35"/>
      <c r="M179" s="35"/>
      <c r="N179" s="35"/>
      <c r="O179" s="40"/>
      <c r="P179" s="8"/>
      <c r="Q179" s="47">
        <f t="shared" si="32"/>
        <v>0</v>
      </c>
      <c r="R179" s="48">
        <f t="shared" si="30"/>
        <v>0</v>
      </c>
      <c r="S179" s="48">
        <f t="shared" si="34"/>
        <v>0</v>
      </c>
      <c r="T179" s="48"/>
      <c r="U179" s="45">
        <f t="shared" si="31"/>
      </c>
      <c r="V179" s="45"/>
      <c r="W179" s="3"/>
      <c r="X179" s="45"/>
      <c r="Y179" s="58" t="s">
        <v>69</v>
      </c>
      <c r="Z179" s="58"/>
      <c r="AA179" s="58"/>
      <c r="AB179" s="58"/>
      <c r="AC179" s="58"/>
      <c r="AD179" s="15"/>
      <c r="AE179" s="15"/>
    </row>
    <row r="180" spans="1:31" ht="25.5">
      <c r="A180" s="86">
        <f t="shared" si="38"/>
        <v>0</v>
      </c>
      <c r="B180" s="79"/>
      <c r="C180" s="35"/>
      <c r="D180" s="87"/>
      <c r="E180" s="90"/>
      <c r="F180" s="36"/>
      <c r="G180" s="41"/>
      <c r="H180" s="38"/>
      <c r="I180" s="38"/>
      <c r="J180" s="124"/>
      <c r="K180" s="123">
        <f t="shared" si="29"/>
      </c>
      <c r="L180" s="35"/>
      <c r="M180" s="35"/>
      <c r="N180" s="35"/>
      <c r="O180" s="40"/>
      <c r="P180" s="8"/>
      <c r="Q180" s="47">
        <f t="shared" si="32"/>
        <v>0</v>
      </c>
      <c r="R180" s="48">
        <f t="shared" si="30"/>
        <v>0</v>
      </c>
      <c r="S180" s="48">
        <f t="shared" si="34"/>
        <v>0</v>
      </c>
      <c r="T180" s="48"/>
      <c r="U180" s="45">
        <f t="shared" si="31"/>
      </c>
      <c r="V180" s="45"/>
      <c r="W180" s="3"/>
      <c r="X180" s="45"/>
      <c r="Y180" s="58" t="s">
        <v>69</v>
      </c>
      <c r="Z180" s="58"/>
      <c r="AA180" s="58"/>
      <c r="AB180" s="58"/>
      <c r="AC180" s="58"/>
      <c r="AD180" s="15"/>
      <c r="AE180" s="15"/>
    </row>
    <row r="181" spans="1:31" ht="25.5">
      <c r="A181" s="86">
        <f t="shared" si="38"/>
        <v>0</v>
      </c>
      <c r="B181" s="79"/>
      <c r="C181" s="35"/>
      <c r="D181" s="87"/>
      <c r="E181" s="90"/>
      <c r="F181" s="36"/>
      <c r="G181" s="41"/>
      <c r="H181" s="38"/>
      <c r="I181" s="38"/>
      <c r="J181" s="124"/>
      <c r="K181" s="123">
        <f t="shared" si="29"/>
      </c>
      <c r="L181" s="35"/>
      <c r="M181" s="35"/>
      <c r="N181" s="35"/>
      <c r="O181" s="40"/>
      <c r="P181" s="8"/>
      <c r="Q181" s="47">
        <f t="shared" si="32"/>
        <v>0</v>
      </c>
      <c r="R181" s="48">
        <f t="shared" si="30"/>
        <v>0</v>
      </c>
      <c r="S181" s="48">
        <f t="shared" si="34"/>
        <v>0</v>
      </c>
      <c r="T181" s="48"/>
      <c r="U181" s="45">
        <f t="shared" si="31"/>
      </c>
      <c r="V181" s="45"/>
      <c r="W181" s="3"/>
      <c r="X181" s="45"/>
      <c r="Y181" s="58" t="s">
        <v>69</v>
      </c>
      <c r="Z181" s="58"/>
      <c r="AA181" s="58"/>
      <c r="AB181" s="58"/>
      <c r="AC181" s="58"/>
      <c r="AD181" s="15"/>
      <c r="AE181" s="15"/>
    </row>
    <row r="182" spans="1:31" ht="25.5">
      <c r="A182" s="86">
        <f t="shared" si="38"/>
        <v>0</v>
      </c>
      <c r="B182" s="79"/>
      <c r="C182" s="35"/>
      <c r="D182" s="87"/>
      <c r="E182" s="90"/>
      <c r="F182" s="36"/>
      <c r="G182" s="41"/>
      <c r="H182" s="38"/>
      <c r="I182" s="38"/>
      <c r="J182" s="124"/>
      <c r="K182" s="123">
        <f t="shared" si="29"/>
      </c>
      <c r="L182" s="35"/>
      <c r="M182" s="35"/>
      <c r="N182" s="35"/>
      <c r="O182" s="40"/>
      <c r="P182" s="8"/>
      <c r="Q182" s="47">
        <f t="shared" si="32"/>
        <v>0</v>
      </c>
      <c r="R182" s="48">
        <f t="shared" si="30"/>
        <v>0</v>
      </c>
      <c r="S182" s="48">
        <f t="shared" si="34"/>
        <v>0</v>
      </c>
      <c r="T182" s="48"/>
      <c r="U182" s="45">
        <f t="shared" si="31"/>
      </c>
      <c r="V182" s="45"/>
      <c r="W182" s="3"/>
      <c r="X182" s="45"/>
      <c r="Y182" s="58" t="s">
        <v>69</v>
      </c>
      <c r="Z182" s="58"/>
      <c r="AA182" s="58"/>
      <c r="AB182" s="58"/>
      <c r="AC182" s="58"/>
      <c r="AD182" s="15"/>
      <c r="AE182" s="15"/>
    </row>
    <row r="183" spans="1:31" ht="25.5">
      <c r="A183" s="86">
        <f t="shared" si="38"/>
        <v>0</v>
      </c>
      <c r="B183" s="79"/>
      <c r="C183" s="35"/>
      <c r="D183" s="87"/>
      <c r="E183" s="90"/>
      <c r="F183" s="36"/>
      <c r="G183" s="41"/>
      <c r="H183" s="38"/>
      <c r="I183" s="38"/>
      <c r="J183" s="124"/>
      <c r="K183" s="123">
        <f t="shared" si="29"/>
      </c>
      <c r="L183" s="35"/>
      <c r="M183" s="35"/>
      <c r="N183" s="35"/>
      <c r="O183" s="40"/>
      <c r="P183" s="8"/>
      <c r="Q183" s="47">
        <f t="shared" si="32"/>
        <v>0</v>
      </c>
      <c r="R183" s="48">
        <f t="shared" si="30"/>
        <v>0</v>
      </c>
      <c r="S183" s="48">
        <f t="shared" si="34"/>
        <v>0</v>
      </c>
      <c r="T183" s="48"/>
      <c r="U183" s="45">
        <f t="shared" si="31"/>
      </c>
      <c r="V183" s="45"/>
      <c r="W183" s="3"/>
      <c r="X183" s="45"/>
      <c r="Y183" s="58" t="s">
        <v>69</v>
      </c>
      <c r="Z183" s="58"/>
      <c r="AA183" s="58"/>
      <c r="AB183" s="58"/>
      <c r="AC183" s="58"/>
      <c r="AD183" s="15"/>
      <c r="AE183" s="15"/>
    </row>
    <row r="184" spans="1:31" ht="25.5">
      <c r="A184" s="86">
        <f t="shared" si="38"/>
        <v>0</v>
      </c>
      <c r="B184" s="79"/>
      <c r="C184" s="35"/>
      <c r="D184" s="87"/>
      <c r="E184" s="90"/>
      <c r="F184" s="36"/>
      <c r="G184" s="41"/>
      <c r="H184" s="38"/>
      <c r="I184" s="38"/>
      <c r="J184" s="124"/>
      <c r="K184" s="123">
        <f t="shared" si="29"/>
      </c>
      <c r="L184" s="35"/>
      <c r="M184" s="35"/>
      <c r="N184" s="35"/>
      <c r="O184" s="40"/>
      <c r="P184" s="8"/>
      <c r="Q184" s="47">
        <f t="shared" si="32"/>
        <v>0</v>
      </c>
      <c r="R184" s="48">
        <f t="shared" si="30"/>
        <v>0</v>
      </c>
      <c r="S184" s="48">
        <f t="shared" si="34"/>
        <v>0</v>
      </c>
      <c r="T184" s="48"/>
      <c r="U184" s="45">
        <f t="shared" si="31"/>
      </c>
      <c r="V184" s="45"/>
      <c r="W184" s="3"/>
      <c r="X184" s="45"/>
      <c r="Y184" s="58" t="s">
        <v>69</v>
      </c>
      <c r="Z184" s="58"/>
      <c r="AA184" s="58"/>
      <c r="AB184" s="58"/>
      <c r="AC184" s="58"/>
      <c r="AD184" s="15"/>
      <c r="AE184" s="15"/>
    </row>
    <row r="185" spans="1:31" ht="25.5">
      <c r="A185" s="86"/>
      <c r="B185" s="79"/>
      <c r="C185" s="35"/>
      <c r="D185" s="87"/>
      <c r="E185" s="90"/>
      <c r="F185" s="36"/>
      <c r="G185" s="41"/>
      <c r="H185" s="38"/>
      <c r="I185" s="38"/>
      <c r="J185" s="124"/>
      <c r="K185" s="123">
        <f t="shared" si="29"/>
      </c>
      <c r="L185" s="35"/>
      <c r="M185" s="35"/>
      <c r="N185" s="35"/>
      <c r="O185" s="40"/>
      <c r="P185" s="8"/>
      <c r="Q185" s="47">
        <f t="shared" si="32"/>
        <v>0</v>
      </c>
      <c r="R185" s="48">
        <f t="shared" si="30"/>
        <v>0</v>
      </c>
      <c r="S185" s="48">
        <f t="shared" si="34"/>
        <v>0</v>
      </c>
      <c r="T185" s="48"/>
      <c r="U185" s="45">
        <f t="shared" si="31"/>
      </c>
      <c r="V185" s="45"/>
      <c r="W185" s="3"/>
      <c r="X185" s="45"/>
      <c r="Y185" s="58" t="s">
        <v>69</v>
      </c>
      <c r="Z185" s="58"/>
      <c r="AA185" s="58"/>
      <c r="AB185" s="58"/>
      <c r="AC185" s="58"/>
      <c r="AD185" s="15"/>
      <c r="AE185" s="15"/>
    </row>
    <row r="186" spans="1:31" ht="25.5">
      <c r="A186" s="86"/>
      <c r="B186" s="79"/>
      <c r="C186" s="35"/>
      <c r="D186" s="87"/>
      <c r="E186" s="90"/>
      <c r="F186" s="36"/>
      <c r="G186" s="41"/>
      <c r="H186" s="38"/>
      <c r="I186" s="38"/>
      <c r="J186" s="124"/>
      <c r="K186" s="123">
        <f t="shared" si="29"/>
      </c>
      <c r="L186" s="35"/>
      <c r="M186" s="35"/>
      <c r="N186" s="35"/>
      <c r="O186" s="40"/>
      <c r="P186" s="8"/>
      <c r="Q186" s="47">
        <f t="shared" si="32"/>
        <v>0</v>
      </c>
      <c r="R186" s="48">
        <f t="shared" si="30"/>
        <v>0</v>
      </c>
      <c r="S186" s="48">
        <f t="shared" si="34"/>
        <v>0</v>
      </c>
      <c r="T186" s="48"/>
      <c r="U186" s="45">
        <f t="shared" si="31"/>
      </c>
      <c r="V186" s="45"/>
      <c r="W186" s="3"/>
      <c r="X186" s="45"/>
      <c r="Y186" s="58" t="s">
        <v>69</v>
      </c>
      <c r="Z186" s="58"/>
      <c r="AA186" s="58"/>
      <c r="AB186" s="58"/>
      <c r="AC186" s="58"/>
      <c r="AD186" s="15"/>
      <c r="AE186" s="15"/>
    </row>
    <row r="187" spans="1:31" ht="25.5">
      <c r="A187" s="86"/>
      <c r="B187" s="79"/>
      <c r="C187" s="35"/>
      <c r="D187" s="87"/>
      <c r="E187" s="90"/>
      <c r="F187" s="36"/>
      <c r="G187" s="41"/>
      <c r="H187" s="38"/>
      <c r="I187" s="38"/>
      <c r="J187" s="124"/>
      <c r="K187" s="123">
        <f t="shared" si="29"/>
      </c>
      <c r="L187" s="35"/>
      <c r="M187" s="35"/>
      <c r="N187" s="35"/>
      <c r="O187" s="40"/>
      <c r="P187" s="8"/>
      <c r="Q187" s="47">
        <f t="shared" si="32"/>
        <v>0</v>
      </c>
      <c r="R187" s="48">
        <f t="shared" si="30"/>
        <v>0</v>
      </c>
      <c r="S187" s="48">
        <f t="shared" si="34"/>
        <v>0</v>
      </c>
      <c r="T187" s="48"/>
      <c r="U187" s="45">
        <f t="shared" si="31"/>
      </c>
      <c r="V187" s="45"/>
      <c r="W187" s="3"/>
      <c r="X187" s="45"/>
      <c r="Y187" s="58" t="s">
        <v>69</v>
      </c>
      <c r="Z187" s="58"/>
      <c r="AA187" s="58"/>
      <c r="AB187" s="58"/>
      <c r="AC187" s="58"/>
      <c r="AD187" s="15"/>
      <c r="AE187" s="15"/>
    </row>
    <row r="188" spans="1:31" ht="25.5">
      <c r="A188" s="86"/>
      <c r="B188" s="79"/>
      <c r="C188" s="35"/>
      <c r="D188" s="87"/>
      <c r="E188" s="90"/>
      <c r="F188" s="36"/>
      <c r="G188" s="41"/>
      <c r="H188" s="38"/>
      <c r="I188" s="38"/>
      <c r="J188" s="124"/>
      <c r="K188" s="123">
        <f t="shared" si="29"/>
      </c>
      <c r="L188" s="35"/>
      <c r="M188" s="35"/>
      <c r="N188" s="35"/>
      <c r="O188" s="40"/>
      <c r="P188" s="8"/>
      <c r="Q188" s="47">
        <f t="shared" si="32"/>
        <v>0</v>
      </c>
      <c r="R188" s="48">
        <f t="shared" si="30"/>
        <v>0</v>
      </c>
      <c r="S188" s="48">
        <f t="shared" si="34"/>
        <v>0</v>
      </c>
      <c r="T188" s="48"/>
      <c r="U188" s="45">
        <f t="shared" si="31"/>
      </c>
      <c r="V188" s="45"/>
      <c r="W188" s="3"/>
      <c r="X188" s="45"/>
      <c r="Y188" s="58" t="s">
        <v>69</v>
      </c>
      <c r="Z188" s="58"/>
      <c r="AA188" s="58"/>
      <c r="AB188" s="58"/>
      <c r="AC188" s="58"/>
      <c r="AD188" s="15"/>
      <c r="AE188" s="15"/>
    </row>
    <row r="189" spans="1:31" ht="25.5">
      <c r="A189" s="86"/>
      <c r="B189" s="79"/>
      <c r="C189" s="35"/>
      <c r="D189" s="87"/>
      <c r="E189" s="90"/>
      <c r="F189" s="36"/>
      <c r="G189" s="41"/>
      <c r="H189" s="38"/>
      <c r="I189" s="38"/>
      <c r="J189" s="124"/>
      <c r="K189" s="123">
        <f t="shared" si="29"/>
      </c>
      <c r="L189" s="35"/>
      <c r="M189" s="35"/>
      <c r="N189" s="35"/>
      <c r="O189" s="40"/>
      <c r="P189" s="8"/>
      <c r="Q189" s="47">
        <f t="shared" si="32"/>
        <v>0</v>
      </c>
      <c r="R189" s="48">
        <f t="shared" si="30"/>
        <v>0</v>
      </c>
      <c r="S189" s="48">
        <f t="shared" si="34"/>
        <v>0</v>
      </c>
      <c r="T189" s="48"/>
      <c r="U189" s="45">
        <f t="shared" si="31"/>
      </c>
      <c r="V189" s="45"/>
      <c r="W189" s="3"/>
      <c r="X189" s="45"/>
      <c r="Y189" s="58" t="s">
        <v>69</v>
      </c>
      <c r="Z189" s="58"/>
      <c r="AA189" s="58"/>
      <c r="AB189" s="58"/>
      <c r="AC189" s="58"/>
      <c r="AD189" s="15"/>
      <c r="AE189" s="15"/>
    </row>
    <row r="190" spans="1:31" ht="25.5">
      <c r="A190" s="86"/>
      <c r="B190" s="79"/>
      <c r="C190" s="35"/>
      <c r="D190" s="87"/>
      <c r="E190" s="90"/>
      <c r="F190" s="36"/>
      <c r="G190" s="41"/>
      <c r="H190" s="38"/>
      <c r="I190" s="38"/>
      <c r="J190" s="124"/>
      <c r="K190" s="123">
        <f t="shared" si="29"/>
      </c>
      <c r="L190" s="35"/>
      <c r="M190" s="35"/>
      <c r="N190" s="35"/>
      <c r="O190" s="40"/>
      <c r="P190" s="8"/>
      <c r="Q190" s="47">
        <f t="shared" si="32"/>
        <v>0</v>
      </c>
      <c r="R190" s="48">
        <f t="shared" si="30"/>
        <v>0</v>
      </c>
      <c r="S190" s="48">
        <f t="shared" si="34"/>
        <v>0</v>
      </c>
      <c r="T190" s="48"/>
      <c r="U190" s="45">
        <f t="shared" si="31"/>
      </c>
      <c r="V190" s="45"/>
      <c r="W190" s="3"/>
      <c r="X190" s="45"/>
      <c r="Y190" s="58" t="s">
        <v>69</v>
      </c>
      <c r="Z190" s="58"/>
      <c r="AA190" s="58"/>
      <c r="AB190" s="58"/>
      <c r="AC190" s="58"/>
      <c r="AD190" s="15"/>
      <c r="AE190" s="15"/>
    </row>
    <row r="191" spans="1:31" ht="25.5">
      <c r="A191" s="86"/>
      <c r="B191" s="79"/>
      <c r="C191" s="35"/>
      <c r="D191" s="87"/>
      <c r="E191" s="90"/>
      <c r="F191" s="36"/>
      <c r="G191" s="41"/>
      <c r="H191" s="38"/>
      <c r="I191" s="38"/>
      <c r="J191" s="124"/>
      <c r="K191" s="123">
        <f t="shared" si="29"/>
      </c>
      <c r="L191" s="35"/>
      <c r="M191" s="35"/>
      <c r="N191" s="35"/>
      <c r="O191" s="40"/>
      <c r="P191" s="8"/>
      <c r="Q191" s="47">
        <f t="shared" si="32"/>
        <v>0</v>
      </c>
      <c r="R191" s="48">
        <f t="shared" si="30"/>
        <v>0</v>
      </c>
      <c r="S191" s="48">
        <f t="shared" si="34"/>
        <v>0</v>
      </c>
      <c r="T191" s="48"/>
      <c r="U191" s="45">
        <f t="shared" si="31"/>
      </c>
      <c r="V191" s="45"/>
      <c r="W191" s="3"/>
      <c r="X191" s="45"/>
      <c r="Y191" s="58" t="s">
        <v>69</v>
      </c>
      <c r="Z191" s="58"/>
      <c r="AA191" s="58"/>
      <c r="AB191" s="58"/>
      <c r="AC191" s="58"/>
      <c r="AD191" s="15"/>
      <c r="AE191" s="15"/>
    </row>
    <row r="192" spans="1:31" ht="25.5">
      <c r="A192" s="86"/>
      <c r="B192" s="79"/>
      <c r="C192" s="35"/>
      <c r="D192" s="87"/>
      <c r="E192" s="90"/>
      <c r="F192" s="36"/>
      <c r="G192" s="41"/>
      <c r="H192" s="38"/>
      <c r="I192" s="38"/>
      <c r="J192" s="124"/>
      <c r="K192" s="123">
        <f t="shared" si="29"/>
      </c>
      <c r="L192" s="35"/>
      <c r="M192" s="35"/>
      <c r="N192" s="35"/>
      <c r="O192" s="40"/>
      <c r="P192" s="8"/>
      <c r="Q192" s="47">
        <f t="shared" si="32"/>
        <v>0</v>
      </c>
      <c r="R192" s="48">
        <f t="shared" si="30"/>
        <v>0</v>
      </c>
      <c r="S192" s="48">
        <f t="shared" si="34"/>
        <v>0</v>
      </c>
      <c r="T192" s="48"/>
      <c r="U192" s="45">
        <f t="shared" si="31"/>
      </c>
      <c r="V192" s="45"/>
      <c r="W192" s="3"/>
      <c r="X192" s="45"/>
      <c r="Y192" s="58" t="s">
        <v>69</v>
      </c>
      <c r="Z192" s="58"/>
      <c r="AA192" s="58"/>
      <c r="AB192" s="58"/>
      <c r="AC192" s="58"/>
      <c r="AD192" s="15"/>
      <c r="AE192" s="15"/>
    </row>
    <row r="193" spans="1:31" ht="25.5">
      <c r="A193" s="86"/>
      <c r="B193" s="79"/>
      <c r="C193" s="35"/>
      <c r="D193" s="87"/>
      <c r="E193" s="90"/>
      <c r="F193" s="36"/>
      <c r="G193" s="41"/>
      <c r="H193" s="38"/>
      <c r="I193" s="38"/>
      <c r="J193" s="124"/>
      <c r="K193" s="123">
        <f t="shared" si="29"/>
      </c>
      <c r="L193" s="35"/>
      <c r="M193" s="35"/>
      <c r="N193" s="35"/>
      <c r="O193" s="40"/>
      <c r="P193" s="8"/>
      <c r="Q193" s="47">
        <f t="shared" si="32"/>
        <v>0</v>
      </c>
      <c r="R193" s="48">
        <f t="shared" si="30"/>
        <v>0</v>
      </c>
      <c r="S193" s="48">
        <f t="shared" si="34"/>
        <v>0</v>
      </c>
      <c r="T193" s="48"/>
      <c r="U193" s="45">
        <f t="shared" si="31"/>
      </c>
      <c r="V193" s="45"/>
      <c r="W193" s="3"/>
      <c r="X193" s="45"/>
      <c r="Y193" s="58" t="s">
        <v>69</v>
      </c>
      <c r="Z193" s="58"/>
      <c r="AA193" s="58"/>
      <c r="AB193" s="58"/>
      <c r="AC193" s="58"/>
      <c r="AD193" s="15"/>
      <c r="AE193" s="15"/>
    </row>
    <row r="194" spans="1:31" ht="25.5">
      <c r="A194" s="86"/>
      <c r="B194" s="79"/>
      <c r="C194" s="35"/>
      <c r="D194" s="87"/>
      <c r="E194" s="90"/>
      <c r="F194" s="36"/>
      <c r="G194" s="41"/>
      <c r="H194" s="38"/>
      <c r="I194" s="38"/>
      <c r="J194" s="124"/>
      <c r="K194" s="123">
        <f t="shared" si="29"/>
      </c>
      <c r="L194" s="35"/>
      <c r="M194" s="35"/>
      <c r="N194" s="35"/>
      <c r="O194" s="40"/>
      <c r="P194" s="8"/>
      <c r="Q194" s="47">
        <f t="shared" si="32"/>
        <v>0</v>
      </c>
      <c r="R194" s="48">
        <f t="shared" si="30"/>
        <v>0</v>
      </c>
      <c r="S194" s="48">
        <f t="shared" si="34"/>
        <v>0</v>
      </c>
      <c r="T194" s="48"/>
      <c r="U194" s="45">
        <f t="shared" si="31"/>
      </c>
      <c r="V194" s="45"/>
      <c r="W194" s="3"/>
      <c r="X194" s="45"/>
      <c r="Y194" s="58" t="s">
        <v>69</v>
      </c>
      <c r="Z194" s="58"/>
      <c r="AA194" s="58"/>
      <c r="AB194" s="58"/>
      <c r="AC194" s="58"/>
      <c r="AD194" s="15"/>
      <c r="AE194" s="15"/>
    </row>
    <row r="195" spans="1:31" ht="25.5">
      <c r="A195" s="86"/>
      <c r="B195" s="79"/>
      <c r="C195" s="35"/>
      <c r="D195" s="87"/>
      <c r="E195" s="90"/>
      <c r="F195" s="36"/>
      <c r="G195" s="41"/>
      <c r="H195" s="38"/>
      <c r="I195" s="38"/>
      <c r="J195" s="124"/>
      <c r="K195" s="123">
        <f t="shared" si="29"/>
      </c>
      <c r="L195" s="35"/>
      <c r="M195" s="35"/>
      <c r="N195" s="35"/>
      <c r="O195" s="40"/>
      <c r="P195" s="8"/>
      <c r="Q195" s="47">
        <f t="shared" si="32"/>
        <v>0</v>
      </c>
      <c r="R195" s="48">
        <f t="shared" si="30"/>
        <v>0</v>
      </c>
      <c r="S195" s="48">
        <f t="shared" si="34"/>
        <v>0</v>
      </c>
      <c r="T195" s="48"/>
      <c r="U195" s="45">
        <f t="shared" si="31"/>
      </c>
      <c r="V195" s="45"/>
      <c r="W195" s="3"/>
      <c r="X195" s="45"/>
      <c r="Y195" s="58" t="s">
        <v>69</v>
      </c>
      <c r="Z195" s="58"/>
      <c r="AA195" s="58"/>
      <c r="AB195" s="58"/>
      <c r="AC195" s="58"/>
      <c r="AD195" s="15"/>
      <c r="AE195" s="15"/>
    </row>
    <row r="196" spans="1:31" ht="25.5">
      <c r="A196" s="86"/>
      <c r="B196" s="79"/>
      <c r="C196" s="35"/>
      <c r="D196" s="87"/>
      <c r="E196" s="90"/>
      <c r="F196" s="36"/>
      <c r="G196" s="41"/>
      <c r="H196" s="38"/>
      <c r="I196" s="38"/>
      <c r="J196" s="124"/>
      <c r="K196" s="123">
        <f t="shared" si="29"/>
      </c>
      <c r="L196" s="35"/>
      <c r="M196" s="35"/>
      <c r="N196" s="35"/>
      <c r="O196" s="40"/>
      <c r="P196" s="8"/>
      <c r="Q196" s="47">
        <f t="shared" si="32"/>
        <v>0</v>
      </c>
      <c r="R196" s="48">
        <f t="shared" si="30"/>
        <v>0</v>
      </c>
      <c r="S196" s="48">
        <f t="shared" si="34"/>
        <v>0</v>
      </c>
      <c r="T196" s="48"/>
      <c r="U196" s="45">
        <f t="shared" si="31"/>
      </c>
      <c r="V196" s="45"/>
      <c r="W196" s="3"/>
      <c r="X196" s="45"/>
      <c r="Y196" s="58" t="s">
        <v>69</v>
      </c>
      <c r="Z196" s="58"/>
      <c r="AA196" s="58"/>
      <c r="AB196" s="58"/>
      <c r="AC196" s="58"/>
      <c r="AD196" s="15"/>
      <c r="AE196" s="15"/>
    </row>
    <row r="197" spans="1:31" ht="25.5">
      <c r="A197" s="86"/>
      <c r="B197" s="79"/>
      <c r="C197" s="35"/>
      <c r="D197" s="87"/>
      <c r="E197" s="90"/>
      <c r="F197" s="36"/>
      <c r="G197" s="41"/>
      <c r="H197" s="38"/>
      <c r="I197" s="38"/>
      <c r="J197" s="124"/>
      <c r="K197" s="123">
        <f t="shared" si="29"/>
      </c>
      <c r="L197" s="35"/>
      <c r="M197" s="35"/>
      <c r="N197" s="35"/>
      <c r="O197" s="40"/>
      <c r="P197" s="8"/>
      <c r="Q197" s="47">
        <f t="shared" si="32"/>
        <v>0</v>
      </c>
      <c r="R197" s="48">
        <f t="shared" si="30"/>
        <v>0</v>
      </c>
      <c r="S197" s="48">
        <f t="shared" si="34"/>
        <v>0</v>
      </c>
      <c r="T197" s="48"/>
      <c r="U197" s="45">
        <f t="shared" si="31"/>
      </c>
      <c r="V197" s="45"/>
      <c r="W197" s="3"/>
      <c r="X197" s="45"/>
      <c r="Y197" s="58" t="s">
        <v>69</v>
      </c>
      <c r="Z197" s="58"/>
      <c r="AA197" s="58"/>
      <c r="AB197" s="58"/>
      <c r="AC197" s="58"/>
      <c r="AD197" s="15"/>
      <c r="AE197" s="15"/>
    </row>
    <row r="198" spans="1:31" ht="25.5">
      <c r="A198" s="86"/>
      <c r="B198" s="79"/>
      <c r="C198" s="35"/>
      <c r="D198" s="87"/>
      <c r="E198" s="90"/>
      <c r="F198" s="36"/>
      <c r="G198" s="41"/>
      <c r="H198" s="38"/>
      <c r="I198" s="38"/>
      <c r="J198" s="124"/>
      <c r="K198" s="123">
        <f t="shared" si="29"/>
      </c>
      <c r="L198" s="35"/>
      <c r="M198" s="35"/>
      <c r="N198" s="35"/>
      <c r="O198" s="40"/>
      <c r="P198" s="8"/>
      <c r="Q198" s="47">
        <f t="shared" si="32"/>
        <v>0</v>
      </c>
      <c r="R198" s="48">
        <f t="shared" si="30"/>
        <v>0</v>
      </c>
      <c r="S198" s="48">
        <f t="shared" si="34"/>
        <v>0</v>
      </c>
      <c r="T198" s="48"/>
      <c r="U198" s="45">
        <f t="shared" si="31"/>
      </c>
      <c r="V198" s="45"/>
      <c r="W198" s="3"/>
      <c r="X198" s="45"/>
      <c r="Y198" s="58" t="s">
        <v>69</v>
      </c>
      <c r="Z198" s="58"/>
      <c r="AA198" s="58"/>
      <c r="AB198" s="58"/>
      <c r="AC198" s="58"/>
      <c r="AD198" s="15"/>
      <c r="AE198" s="15"/>
    </row>
    <row r="199" spans="1:31" ht="25.5">
      <c r="A199" s="86"/>
      <c r="B199" s="79"/>
      <c r="C199" s="35"/>
      <c r="D199" s="87"/>
      <c r="E199" s="90"/>
      <c r="F199" s="36"/>
      <c r="G199" s="41"/>
      <c r="H199" s="38"/>
      <c r="I199" s="38"/>
      <c r="J199" s="124"/>
      <c r="K199" s="123">
        <f t="shared" si="29"/>
      </c>
      <c r="L199" s="35"/>
      <c r="M199" s="35"/>
      <c r="N199" s="35"/>
      <c r="O199" s="40"/>
      <c r="P199" s="8"/>
      <c r="Q199" s="47">
        <f t="shared" si="32"/>
        <v>0</v>
      </c>
      <c r="R199" s="48">
        <f t="shared" si="30"/>
        <v>0</v>
      </c>
      <c r="S199" s="48">
        <f t="shared" si="34"/>
        <v>0</v>
      </c>
      <c r="T199" s="48"/>
      <c r="U199" s="45">
        <f t="shared" si="31"/>
      </c>
      <c r="V199" s="45"/>
      <c r="W199" s="3"/>
      <c r="X199" s="45"/>
      <c r="Y199" s="58" t="s">
        <v>69</v>
      </c>
      <c r="Z199" s="58"/>
      <c r="AA199" s="58"/>
      <c r="AB199" s="58"/>
      <c r="AC199" s="58"/>
      <c r="AD199" s="15"/>
      <c r="AE199" s="15"/>
    </row>
    <row r="200" spans="1:31" ht="25.5">
      <c r="A200" s="86"/>
      <c r="B200" s="79"/>
      <c r="C200" s="35"/>
      <c r="D200" s="87"/>
      <c r="E200" s="90"/>
      <c r="F200" s="36"/>
      <c r="G200" s="41"/>
      <c r="H200" s="38"/>
      <c r="I200" s="38"/>
      <c r="J200" s="124"/>
      <c r="K200" s="123">
        <f t="shared" si="29"/>
      </c>
      <c r="L200" s="35"/>
      <c r="M200" s="35"/>
      <c r="N200" s="35"/>
      <c r="O200" s="40"/>
      <c r="P200" s="8"/>
      <c r="Q200" s="47">
        <f t="shared" si="32"/>
        <v>0</v>
      </c>
      <c r="R200" s="48">
        <f t="shared" si="30"/>
        <v>0</v>
      </c>
      <c r="S200" s="48">
        <f t="shared" si="34"/>
        <v>0</v>
      </c>
      <c r="T200" s="48"/>
      <c r="U200" s="45">
        <f t="shared" si="31"/>
      </c>
      <c r="V200" s="45"/>
      <c r="W200" s="3"/>
      <c r="X200" s="45"/>
      <c r="Y200" s="58" t="s">
        <v>69</v>
      </c>
      <c r="Z200" s="58"/>
      <c r="AA200" s="58"/>
      <c r="AB200" s="58"/>
      <c r="AC200" s="58"/>
      <c r="AD200" s="15"/>
      <c r="AE200" s="15"/>
    </row>
    <row r="201" spans="1:31" ht="25.5">
      <c r="A201" s="86"/>
      <c r="B201" s="79"/>
      <c r="C201" s="35"/>
      <c r="D201" s="87"/>
      <c r="E201" s="90"/>
      <c r="F201" s="36"/>
      <c r="G201" s="41"/>
      <c r="H201" s="38"/>
      <c r="I201" s="38"/>
      <c r="J201" s="124"/>
      <c r="K201" s="123">
        <f t="shared" si="29"/>
      </c>
      <c r="L201" s="35"/>
      <c r="M201" s="35"/>
      <c r="N201" s="35"/>
      <c r="O201" s="40"/>
      <c r="P201" s="8"/>
      <c r="Q201" s="47">
        <f t="shared" si="32"/>
        <v>0</v>
      </c>
      <c r="R201" s="48">
        <f t="shared" si="30"/>
        <v>0</v>
      </c>
      <c r="S201" s="48">
        <f t="shared" si="34"/>
        <v>0</v>
      </c>
      <c r="T201" s="48"/>
      <c r="U201" s="45">
        <f t="shared" si="31"/>
      </c>
      <c r="V201" s="45"/>
      <c r="W201" s="3"/>
      <c r="X201" s="45"/>
      <c r="Y201" s="58" t="s">
        <v>69</v>
      </c>
      <c r="Z201" s="58"/>
      <c r="AA201" s="58"/>
      <c r="AB201" s="58"/>
      <c r="AC201" s="58"/>
      <c r="AD201" s="15"/>
      <c r="AE201" s="15"/>
    </row>
    <row r="202" spans="1:31" ht="25.5">
      <c r="A202" s="86"/>
      <c r="B202" s="79"/>
      <c r="C202" s="35"/>
      <c r="D202" s="87"/>
      <c r="E202" s="90"/>
      <c r="F202" s="36"/>
      <c r="G202" s="41"/>
      <c r="H202" s="38"/>
      <c r="I202" s="38"/>
      <c r="J202" s="124"/>
      <c r="K202" s="123">
        <f aca="true" t="shared" si="39" ref="K202:K236">U202</f>
      </c>
      <c r="L202" s="35"/>
      <c r="M202" s="35"/>
      <c r="N202" s="35"/>
      <c r="O202" s="40"/>
      <c r="P202" s="8"/>
      <c r="Q202" s="47">
        <f t="shared" si="32"/>
        <v>0</v>
      </c>
      <c r="R202" s="48">
        <f aca="true" t="shared" si="40" ref="R202:R236">IF($E202="OBS","na",IF(OR($E202="MIN",$E202="THD",$G202="G"),"",IF(OR($E202="FIN",$E202="MAX"),$H202,IF(OR($G202="A",$G202="C",$G202="F",$G202="L",$G202="P",$G202="R",$G202="S",$G202="T"),$Q202+$H202/2,$Q202+$H202))))</f>
        <v>0</v>
      </c>
      <c r="S202" s="48">
        <f t="shared" si="34"/>
        <v>0</v>
      </c>
      <c r="T202" s="48"/>
      <c r="U202" s="45">
        <f aca="true" t="shared" si="41" ref="U202:U236">IF(E202="DEG","degree",IF(E202="OBS","Visual",IF(AND(E202="FIN",$O$7="USC"),"micro in",IF(AND(E202="FIN",$O$7="SI"),"micro meter",IF($O$7="USC","inch",IF($O$7="SI","millimeter",""))))))</f>
      </c>
      <c r="V202" s="45"/>
      <c r="W202" s="3"/>
      <c r="X202" s="45"/>
      <c r="Y202" s="58" t="s">
        <v>69</v>
      </c>
      <c r="Z202" s="58"/>
      <c r="AA202" s="58"/>
      <c r="AB202" s="58"/>
      <c r="AC202" s="58"/>
      <c r="AD202" s="15"/>
      <c r="AE202" s="15"/>
    </row>
    <row r="203" spans="1:31" ht="25.5">
      <c r="A203" s="86"/>
      <c r="B203" s="79"/>
      <c r="C203" s="35"/>
      <c r="D203" s="87"/>
      <c r="E203" s="90"/>
      <c r="F203" s="36"/>
      <c r="G203" s="41"/>
      <c r="H203" s="38"/>
      <c r="I203" s="38"/>
      <c r="J203" s="124"/>
      <c r="K203" s="123">
        <f t="shared" si="39"/>
      </c>
      <c r="L203" s="35"/>
      <c r="M203" s="35"/>
      <c r="N203" s="35"/>
      <c r="O203" s="40"/>
      <c r="P203" s="8"/>
      <c r="Q203" s="47">
        <f t="shared" si="32"/>
        <v>0</v>
      </c>
      <c r="R203" s="48">
        <f t="shared" si="40"/>
        <v>0</v>
      </c>
      <c r="S203" s="48">
        <f t="shared" si="34"/>
        <v>0</v>
      </c>
      <c r="T203" s="48"/>
      <c r="U203" s="45">
        <f t="shared" si="41"/>
      </c>
      <c r="V203" s="45"/>
      <c r="W203" s="3"/>
      <c r="X203" s="45"/>
      <c r="Y203" s="58" t="s">
        <v>69</v>
      </c>
      <c r="Z203" s="58"/>
      <c r="AA203" s="58"/>
      <c r="AB203" s="58"/>
      <c r="AC203" s="58"/>
      <c r="AD203" s="15"/>
      <c r="AE203" s="15"/>
    </row>
    <row r="204" spans="1:31" ht="25.5">
      <c r="A204" s="86"/>
      <c r="B204" s="79"/>
      <c r="C204" s="35"/>
      <c r="D204" s="87"/>
      <c r="E204" s="90"/>
      <c r="F204" s="36"/>
      <c r="G204" s="41"/>
      <c r="H204" s="38"/>
      <c r="I204" s="38"/>
      <c r="J204" s="124"/>
      <c r="K204" s="123">
        <f t="shared" si="39"/>
      </c>
      <c r="L204" s="35"/>
      <c r="M204" s="35"/>
      <c r="N204" s="35"/>
      <c r="O204" s="40"/>
      <c r="P204" s="8"/>
      <c r="Q204" s="47">
        <f t="shared" si="32"/>
        <v>0</v>
      </c>
      <c r="R204" s="48">
        <f t="shared" si="40"/>
        <v>0</v>
      </c>
      <c r="S204" s="48">
        <f t="shared" si="34"/>
        <v>0</v>
      </c>
      <c r="T204" s="48"/>
      <c r="U204" s="45">
        <f t="shared" si="41"/>
      </c>
      <c r="V204" s="45"/>
      <c r="W204" s="3"/>
      <c r="X204" s="45"/>
      <c r="Y204" s="58" t="s">
        <v>69</v>
      </c>
      <c r="Z204" s="58"/>
      <c r="AA204" s="58"/>
      <c r="AB204" s="58"/>
      <c r="AC204" s="58"/>
      <c r="AD204" s="15"/>
      <c r="AE204" s="15"/>
    </row>
    <row r="205" spans="1:31" ht="25.5">
      <c r="A205" s="86"/>
      <c r="B205" s="79"/>
      <c r="C205" s="35"/>
      <c r="D205" s="87"/>
      <c r="E205" s="90"/>
      <c r="F205" s="36"/>
      <c r="G205" s="41"/>
      <c r="H205" s="38"/>
      <c r="I205" s="38"/>
      <c r="J205" s="124"/>
      <c r="K205" s="123">
        <f t="shared" si="39"/>
      </c>
      <c r="L205" s="35"/>
      <c r="M205" s="35"/>
      <c r="N205" s="35"/>
      <c r="O205" s="40"/>
      <c r="P205" s="8"/>
      <c r="Q205" s="47">
        <f t="shared" si="32"/>
        <v>0</v>
      </c>
      <c r="R205" s="48">
        <f t="shared" si="40"/>
        <v>0</v>
      </c>
      <c r="S205" s="48">
        <f t="shared" si="34"/>
        <v>0</v>
      </c>
      <c r="T205" s="48"/>
      <c r="U205" s="45">
        <f t="shared" si="41"/>
      </c>
      <c r="V205" s="45"/>
      <c r="W205" s="3"/>
      <c r="X205" s="45"/>
      <c r="Y205" s="58" t="s">
        <v>69</v>
      </c>
      <c r="Z205" s="58"/>
      <c r="AA205" s="58"/>
      <c r="AB205" s="58"/>
      <c r="AC205" s="58"/>
      <c r="AD205" s="15"/>
      <c r="AE205" s="15"/>
    </row>
    <row r="206" spans="1:31" ht="25.5">
      <c r="A206" s="86"/>
      <c r="B206" s="79"/>
      <c r="C206" s="35"/>
      <c r="D206" s="87"/>
      <c r="E206" s="90"/>
      <c r="F206" s="36"/>
      <c r="G206" s="41"/>
      <c r="H206" s="38"/>
      <c r="I206" s="38"/>
      <c r="J206" s="124"/>
      <c r="K206" s="123">
        <f t="shared" si="39"/>
      </c>
      <c r="L206" s="35"/>
      <c r="M206" s="35"/>
      <c r="N206" s="35"/>
      <c r="O206" s="40"/>
      <c r="P206" s="8"/>
      <c r="Q206" s="47">
        <f t="shared" si="32"/>
        <v>0</v>
      </c>
      <c r="R206" s="48">
        <f t="shared" si="40"/>
        <v>0</v>
      </c>
      <c r="S206" s="48">
        <f t="shared" si="34"/>
        <v>0</v>
      </c>
      <c r="T206" s="48"/>
      <c r="U206" s="45">
        <f t="shared" si="41"/>
      </c>
      <c r="V206" s="45"/>
      <c r="W206" s="3"/>
      <c r="X206" s="45"/>
      <c r="Y206" s="58" t="s">
        <v>69</v>
      </c>
      <c r="Z206" s="58"/>
      <c r="AA206" s="58"/>
      <c r="AB206" s="58"/>
      <c r="AC206" s="58"/>
      <c r="AD206" s="15"/>
      <c r="AE206" s="15"/>
    </row>
    <row r="207" spans="1:31" ht="25.5">
      <c r="A207" s="86"/>
      <c r="B207" s="79"/>
      <c r="C207" s="35"/>
      <c r="D207" s="87"/>
      <c r="E207" s="90"/>
      <c r="F207" s="36"/>
      <c r="G207" s="41"/>
      <c r="H207" s="38"/>
      <c r="I207" s="38"/>
      <c r="J207" s="124"/>
      <c r="K207" s="123">
        <f t="shared" si="39"/>
      </c>
      <c r="L207" s="35"/>
      <c r="M207" s="35"/>
      <c r="N207" s="35"/>
      <c r="O207" s="40"/>
      <c r="P207" s="8"/>
      <c r="Q207" s="47">
        <f t="shared" si="32"/>
        <v>0</v>
      </c>
      <c r="R207" s="48">
        <f t="shared" si="40"/>
        <v>0</v>
      </c>
      <c r="S207" s="48">
        <f t="shared" si="34"/>
        <v>0</v>
      </c>
      <c r="T207" s="48"/>
      <c r="U207" s="45">
        <f t="shared" si="41"/>
      </c>
      <c r="V207" s="45"/>
      <c r="W207" s="3"/>
      <c r="X207" s="45"/>
      <c r="Y207" s="58" t="s">
        <v>69</v>
      </c>
      <c r="Z207" s="58"/>
      <c r="AA207" s="58"/>
      <c r="AB207" s="58"/>
      <c r="AC207" s="58"/>
      <c r="AD207" s="15"/>
      <c r="AE207" s="15"/>
    </row>
    <row r="208" spans="1:31" ht="25.5">
      <c r="A208" s="86"/>
      <c r="B208" s="79"/>
      <c r="C208" s="35"/>
      <c r="D208" s="87"/>
      <c r="E208" s="90"/>
      <c r="F208" s="36"/>
      <c r="G208" s="41"/>
      <c r="H208" s="38"/>
      <c r="I208" s="38"/>
      <c r="J208" s="124"/>
      <c r="K208" s="123">
        <f t="shared" si="39"/>
      </c>
      <c r="L208" s="35"/>
      <c r="M208" s="35"/>
      <c r="N208" s="35"/>
      <c r="O208" s="40"/>
      <c r="P208" s="8"/>
      <c r="Q208" s="47">
        <f t="shared" si="32"/>
        <v>0</v>
      </c>
      <c r="R208" s="48">
        <f t="shared" si="40"/>
        <v>0</v>
      </c>
      <c r="S208" s="48">
        <f t="shared" si="34"/>
        <v>0</v>
      </c>
      <c r="T208" s="48"/>
      <c r="U208" s="45">
        <f t="shared" si="41"/>
      </c>
      <c r="V208" s="45"/>
      <c r="W208" s="3"/>
      <c r="X208" s="45"/>
      <c r="Y208" s="58" t="s">
        <v>69</v>
      </c>
      <c r="Z208" s="58"/>
      <c r="AA208" s="58"/>
      <c r="AB208" s="58"/>
      <c r="AC208" s="58"/>
      <c r="AD208" s="15"/>
      <c r="AE208" s="15"/>
    </row>
    <row r="209" spans="1:31" ht="25.5">
      <c r="A209" s="86"/>
      <c r="B209" s="79"/>
      <c r="C209" s="35"/>
      <c r="D209" s="87"/>
      <c r="E209" s="90"/>
      <c r="F209" s="36"/>
      <c r="G209" s="41"/>
      <c r="H209" s="38"/>
      <c r="I209" s="38"/>
      <c r="J209" s="124"/>
      <c r="K209" s="123">
        <f t="shared" si="39"/>
      </c>
      <c r="L209" s="35"/>
      <c r="M209" s="35"/>
      <c r="N209" s="35"/>
      <c r="O209" s="40"/>
      <c r="P209" s="8"/>
      <c r="Q209" s="47">
        <f aca="true" t="shared" si="42" ref="Q209:Q236">IF(AND(E209="DEG",(OR(B209="Tangent",B209="Tangent Angle",B209="Warp",B209="Warp Angle"))),F209+Warp_Normalizer,F209)</f>
        <v>0</v>
      </c>
      <c r="R209" s="48">
        <f t="shared" si="40"/>
        <v>0</v>
      </c>
      <c r="S209" s="48">
        <f t="shared" si="34"/>
        <v>0</v>
      </c>
      <c r="T209" s="48"/>
      <c r="U209" s="45">
        <f t="shared" si="41"/>
      </c>
      <c r="V209" s="45"/>
      <c r="W209" s="3"/>
      <c r="X209" s="45"/>
      <c r="Y209" s="58" t="s">
        <v>69</v>
      </c>
      <c r="Z209" s="58"/>
      <c r="AA209" s="58"/>
      <c r="AB209" s="58"/>
      <c r="AC209" s="58"/>
      <c r="AD209" s="15"/>
      <c r="AE209" s="15"/>
    </row>
    <row r="210" spans="1:31" ht="25.5">
      <c r="A210" s="86"/>
      <c r="B210" s="79"/>
      <c r="C210" s="35"/>
      <c r="D210" s="87"/>
      <c r="E210" s="90"/>
      <c r="F210" s="36"/>
      <c r="G210" s="41"/>
      <c r="H210" s="38"/>
      <c r="I210" s="38"/>
      <c r="J210" s="124"/>
      <c r="K210" s="123">
        <f t="shared" si="39"/>
      </c>
      <c r="L210" s="35"/>
      <c r="M210" s="35"/>
      <c r="N210" s="35"/>
      <c r="O210" s="40"/>
      <c r="P210" s="8"/>
      <c r="Q210" s="47">
        <f t="shared" si="42"/>
        <v>0</v>
      </c>
      <c r="R210" s="48">
        <f t="shared" si="40"/>
        <v>0</v>
      </c>
      <c r="S210" s="48">
        <f aca="true" t="shared" si="43" ref="S210:S236">IF($E210="OBS","na",IF($E210="FIN",0,IF(OR($E210="THD",$E210="Max",$G210="G"),"",IF(E210="MIN",I210,IF(OR($G210="A",$G210="C",$G210="F",$G210="L",$G210="P",$G210="R",$G210="S",$G210="T"),$Q210-$H210/2,$Q210-$I210)))))</f>
        <v>0</v>
      </c>
      <c r="T210" s="48"/>
      <c r="U210" s="45">
        <f t="shared" si="41"/>
      </c>
      <c r="V210" s="45"/>
      <c r="W210" s="3"/>
      <c r="X210" s="45"/>
      <c r="Y210" s="58" t="s">
        <v>69</v>
      </c>
      <c r="Z210" s="58"/>
      <c r="AA210" s="58"/>
      <c r="AB210" s="58"/>
      <c r="AC210" s="58"/>
      <c r="AD210" s="15"/>
      <c r="AE210" s="15"/>
    </row>
    <row r="211" spans="1:31" ht="25.5">
      <c r="A211" s="86"/>
      <c r="B211" s="79"/>
      <c r="C211" s="35"/>
      <c r="D211" s="87"/>
      <c r="E211" s="90"/>
      <c r="F211" s="36"/>
      <c r="G211" s="41"/>
      <c r="H211" s="38"/>
      <c r="I211" s="38"/>
      <c r="J211" s="124"/>
      <c r="K211" s="123">
        <f t="shared" si="39"/>
      </c>
      <c r="L211" s="35"/>
      <c r="M211" s="35"/>
      <c r="N211" s="35"/>
      <c r="O211" s="40"/>
      <c r="P211" s="8"/>
      <c r="Q211" s="47">
        <f t="shared" si="42"/>
        <v>0</v>
      </c>
      <c r="R211" s="48">
        <f t="shared" si="40"/>
        <v>0</v>
      </c>
      <c r="S211" s="48">
        <f t="shared" si="43"/>
        <v>0</v>
      </c>
      <c r="T211" s="48"/>
      <c r="U211" s="45">
        <f t="shared" si="41"/>
      </c>
      <c r="V211" s="45"/>
      <c r="W211" s="3"/>
      <c r="X211" s="45"/>
      <c r="Y211" s="58" t="s">
        <v>69</v>
      </c>
      <c r="Z211" s="58"/>
      <c r="AA211" s="58"/>
      <c r="AB211" s="58"/>
      <c r="AC211" s="58"/>
      <c r="AD211" s="15"/>
      <c r="AE211" s="15"/>
    </row>
    <row r="212" spans="1:31" ht="25.5">
      <c r="A212" s="86"/>
      <c r="B212" s="79"/>
      <c r="C212" s="35"/>
      <c r="D212" s="87"/>
      <c r="E212" s="90"/>
      <c r="F212" s="36"/>
      <c r="G212" s="41"/>
      <c r="H212" s="38"/>
      <c r="I212" s="38"/>
      <c r="J212" s="124"/>
      <c r="K212" s="123">
        <f t="shared" si="39"/>
      </c>
      <c r="L212" s="35"/>
      <c r="M212" s="35"/>
      <c r="N212" s="35"/>
      <c r="O212" s="40"/>
      <c r="P212" s="8"/>
      <c r="Q212" s="47">
        <f t="shared" si="42"/>
        <v>0</v>
      </c>
      <c r="R212" s="48">
        <f t="shared" si="40"/>
        <v>0</v>
      </c>
      <c r="S212" s="48">
        <f t="shared" si="43"/>
        <v>0</v>
      </c>
      <c r="T212" s="48"/>
      <c r="U212" s="45">
        <f t="shared" si="41"/>
      </c>
      <c r="V212" s="45"/>
      <c r="W212" s="3"/>
      <c r="X212" s="45"/>
      <c r="Y212" s="58" t="s">
        <v>69</v>
      </c>
      <c r="Z212" s="58"/>
      <c r="AA212" s="58"/>
      <c r="AB212" s="58"/>
      <c r="AC212" s="58"/>
      <c r="AD212" s="15"/>
      <c r="AE212" s="15"/>
    </row>
    <row r="213" spans="1:31" ht="25.5">
      <c r="A213" s="86"/>
      <c r="B213" s="79"/>
      <c r="C213" s="35"/>
      <c r="D213" s="87"/>
      <c r="E213" s="90"/>
      <c r="F213" s="36"/>
      <c r="G213" s="41"/>
      <c r="H213" s="38"/>
      <c r="I213" s="38"/>
      <c r="J213" s="124"/>
      <c r="K213" s="123">
        <f t="shared" si="39"/>
      </c>
      <c r="L213" s="35"/>
      <c r="M213" s="35"/>
      <c r="N213" s="35"/>
      <c r="O213" s="40"/>
      <c r="P213" s="8"/>
      <c r="Q213" s="47">
        <f t="shared" si="42"/>
        <v>0</v>
      </c>
      <c r="R213" s="48">
        <f t="shared" si="40"/>
        <v>0</v>
      </c>
      <c r="S213" s="48">
        <f t="shared" si="43"/>
        <v>0</v>
      </c>
      <c r="T213" s="48"/>
      <c r="U213" s="45">
        <f t="shared" si="41"/>
      </c>
      <c r="V213" s="45"/>
      <c r="W213" s="3"/>
      <c r="X213" s="45"/>
      <c r="Y213" s="58" t="s">
        <v>69</v>
      </c>
      <c r="Z213" s="58"/>
      <c r="AA213" s="58"/>
      <c r="AB213" s="58"/>
      <c r="AC213" s="58"/>
      <c r="AD213" s="15"/>
      <c r="AE213" s="15"/>
    </row>
    <row r="214" spans="1:31" ht="25.5">
      <c r="A214" s="86"/>
      <c r="B214" s="79"/>
      <c r="C214" s="35"/>
      <c r="D214" s="87"/>
      <c r="E214" s="90"/>
      <c r="F214" s="36"/>
      <c r="G214" s="41"/>
      <c r="H214" s="38"/>
      <c r="I214" s="38"/>
      <c r="J214" s="124"/>
      <c r="K214" s="123">
        <f t="shared" si="39"/>
      </c>
      <c r="L214" s="35"/>
      <c r="M214" s="35"/>
      <c r="N214" s="35"/>
      <c r="O214" s="40"/>
      <c r="P214" s="8"/>
      <c r="Q214" s="47">
        <f t="shared" si="42"/>
        <v>0</v>
      </c>
      <c r="R214" s="48">
        <f t="shared" si="40"/>
        <v>0</v>
      </c>
      <c r="S214" s="48">
        <f t="shared" si="43"/>
        <v>0</v>
      </c>
      <c r="T214" s="48"/>
      <c r="U214" s="45">
        <f t="shared" si="41"/>
      </c>
      <c r="V214" s="45"/>
      <c r="W214" s="3"/>
      <c r="X214" s="45"/>
      <c r="Y214" s="58" t="s">
        <v>69</v>
      </c>
      <c r="Z214" s="58"/>
      <c r="AA214" s="58"/>
      <c r="AB214" s="58"/>
      <c r="AC214" s="58"/>
      <c r="AD214" s="15"/>
      <c r="AE214" s="15"/>
    </row>
    <row r="215" spans="1:31" ht="25.5">
      <c r="A215" s="86"/>
      <c r="B215" s="79"/>
      <c r="C215" s="35"/>
      <c r="D215" s="87"/>
      <c r="E215" s="90"/>
      <c r="F215" s="36"/>
      <c r="G215" s="41"/>
      <c r="H215" s="38"/>
      <c r="I215" s="38"/>
      <c r="J215" s="124"/>
      <c r="K215" s="123">
        <f t="shared" si="39"/>
      </c>
      <c r="L215" s="35"/>
      <c r="M215" s="35"/>
      <c r="N215" s="35"/>
      <c r="O215" s="40"/>
      <c r="P215" s="8"/>
      <c r="Q215" s="47">
        <f t="shared" si="42"/>
        <v>0</v>
      </c>
      <c r="R215" s="48">
        <f t="shared" si="40"/>
        <v>0</v>
      </c>
      <c r="S215" s="48">
        <f t="shared" si="43"/>
        <v>0</v>
      </c>
      <c r="T215" s="48"/>
      <c r="U215" s="45">
        <f t="shared" si="41"/>
      </c>
      <c r="V215" s="45"/>
      <c r="W215" s="3"/>
      <c r="X215" s="45"/>
      <c r="Y215" s="58" t="s">
        <v>69</v>
      </c>
      <c r="Z215" s="58"/>
      <c r="AA215" s="58"/>
      <c r="AB215" s="58"/>
      <c r="AC215" s="58"/>
      <c r="AD215" s="15"/>
      <c r="AE215" s="15"/>
    </row>
    <row r="216" spans="1:31" ht="25.5">
      <c r="A216" s="86"/>
      <c r="B216" s="79"/>
      <c r="C216" s="35"/>
      <c r="D216" s="87"/>
      <c r="E216" s="90"/>
      <c r="F216" s="36"/>
      <c r="G216" s="41"/>
      <c r="H216" s="38"/>
      <c r="I216" s="38"/>
      <c r="J216" s="124"/>
      <c r="K216" s="123">
        <f t="shared" si="39"/>
      </c>
      <c r="L216" s="35"/>
      <c r="M216" s="35"/>
      <c r="N216" s="35"/>
      <c r="O216" s="40"/>
      <c r="P216" s="8"/>
      <c r="Q216" s="47">
        <f t="shared" si="42"/>
        <v>0</v>
      </c>
      <c r="R216" s="48">
        <f t="shared" si="40"/>
        <v>0</v>
      </c>
      <c r="S216" s="48">
        <f t="shared" si="43"/>
        <v>0</v>
      </c>
      <c r="T216" s="48"/>
      <c r="U216" s="45">
        <f t="shared" si="41"/>
      </c>
      <c r="V216" s="45"/>
      <c r="W216" s="3"/>
      <c r="X216" s="45"/>
      <c r="Y216" s="58" t="s">
        <v>69</v>
      </c>
      <c r="Z216" s="58"/>
      <c r="AA216" s="58"/>
      <c r="AB216" s="58"/>
      <c r="AC216" s="58"/>
      <c r="AD216" s="15"/>
      <c r="AE216" s="15"/>
    </row>
    <row r="217" spans="1:31" ht="25.5">
      <c r="A217" s="86"/>
      <c r="B217" s="79"/>
      <c r="C217" s="35"/>
      <c r="D217" s="87"/>
      <c r="E217" s="90"/>
      <c r="F217" s="36"/>
      <c r="G217" s="41"/>
      <c r="H217" s="38"/>
      <c r="I217" s="38"/>
      <c r="J217" s="124"/>
      <c r="K217" s="123">
        <f t="shared" si="39"/>
      </c>
      <c r="L217" s="35"/>
      <c r="M217" s="35"/>
      <c r="N217" s="35"/>
      <c r="O217" s="40"/>
      <c r="P217" s="8"/>
      <c r="Q217" s="47">
        <f t="shared" si="42"/>
        <v>0</v>
      </c>
      <c r="R217" s="48">
        <f t="shared" si="40"/>
        <v>0</v>
      </c>
      <c r="S217" s="48">
        <f t="shared" si="43"/>
        <v>0</v>
      </c>
      <c r="T217" s="48"/>
      <c r="U217" s="45">
        <f t="shared" si="41"/>
      </c>
      <c r="V217" s="45"/>
      <c r="W217" s="3"/>
      <c r="X217" s="45"/>
      <c r="Y217" s="58" t="s">
        <v>69</v>
      </c>
      <c r="Z217" s="58"/>
      <c r="AA217" s="58"/>
      <c r="AB217" s="58"/>
      <c r="AC217" s="58"/>
      <c r="AD217" s="15"/>
      <c r="AE217" s="15"/>
    </row>
    <row r="218" spans="1:31" ht="25.5">
      <c r="A218" s="86"/>
      <c r="B218" s="79"/>
      <c r="C218" s="35"/>
      <c r="D218" s="87"/>
      <c r="E218" s="90"/>
      <c r="F218" s="36"/>
      <c r="G218" s="41"/>
      <c r="H218" s="38"/>
      <c r="I218" s="38"/>
      <c r="J218" s="124"/>
      <c r="K218" s="123">
        <f t="shared" si="39"/>
      </c>
      <c r="L218" s="35"/>
      <c r="M218" s="35"/>
      <c r="N218" s="35"/>
      <c r="O218" s="40"/>
      <c r="P218" s="8"/>
      <c r="Q218" s="47">
        <f t="shared" si="42"/>
        <v>0</v>
      </c>
      <c r="R218" s="48">
        <f t="shared" si="40"/>
        <v>0</v>
      </c>
      <c r="S218" s="48">
        <f t="shared" si="43"/>
        <v>0</v>
      </c>
      <c r="T218" s="48"/>
      <c r="U218" s="45">
        <f t="shared" si="41"/>
      </c>
      <c r="V218" s="45"/>
      <c r="W218" s="3"/>
      <c r="X218" s="45"/>
      <c r="Y218" s="58" t="s">
        <v>69</v>
      </c>
      <c r="Z218" s="58"/>
      <c r="AA218" s="58"/>
      <c r="AB218" s="58"/>
      <c r="AC218" s="58"/>
      <c r="AD218" s="15"/>
      <c r="AE218" s="15"/>
    </row>
    <row r="219" spans="1:31" ht="25.5">
      <c r="A219" s="86"/>
      <c r="B219" s="79"/>
      <c r="C219" s="35"/>
      <c r="D219" s="87"/>
      <c r="E219" s="90"/>
      <c r="F219" s="36"/>
      <c r="G219" s="41"/>
      <c r="H219" s="38"/>
      <c r="I219" s="38"/>
      <c r="J219" s="124"/>
      <c r="K219" s="123">
        <f t="shared" si="39"/>
      </c>
      <c r="L219" s="35"/>
      <c r="M219" s="35"/>
      <c r="N219" s="35"/>
      <c r="O219" s="40"/>
      <c r="P219" s="8"/>
      <c r="Q219" s="47">
        <f t="shared" si="42"/>
        <v>0</v>
      </c>
      <c r="R219" s="48">
        <f t="shared" si="40"/>
        <v>0</v>
      </c>
      <c r="S219" s="48">
        <f t="shared" si="43"/>
        <v>0</v>
      </c>
      <c r="T219" s="48"/>
      <c r="U219" s="45">
        <f t="shared" si="41"/>
      </c>
      <c r="V219" s="45"/>
      <c r="W219" s="3"/>
      <c r="X219" s="45"/>
      <c r="Y219" s="58" t="s">
        <v>69</v>
      </c>
      <c r="Z219" s="58"/>
      <c r="AA219" s="58"/>
      <c r="AB219" s="58"/>
      <c r="AC219" s="58"/>
      <c r="AD219" s="15"/>
      <c r="AE219" s="15"/>
    </row>
    <row r="220" spans="1:31" ht="25.5">
      <c r="A220" s="86"/>
      <c r="B220" s="79"/>
      <c r="C220" s="35"/>
      <c r="D220" s="87"/>
      <c r="E220" s="90"/>
      <c r="F220" s="36"/>
      <c r="G220" s="41"/>
      <c r="H220" s="38"/>
      <c r="I220" s="38"/>
      <c r="J220" s="124"/>
      <c r="K220" s="123">
        <f t="shared" si="39"/>
      </c>
      <c r="L220" s="35"/>
      <c r="M220" s="35"/>
      <c r="N220" s="35"/>
      <c r="O220" s="40"/>
      <c r="P220" s="8"/>
      <c r="Q220" s="47">
        <f t="shared" si="42"/>
        <v>0</v>
      </c>
      <c r="R220" s="48">
        <f t="shared" si="40"/>
        <v>0</v>
      </c>
      <c r="S220" s="48">
        <f t="shared" si="43"/>
        <v>0</v>
      </c>
      <c r="T220" s="48"/>
      <c r="U220" s="45">
        <f t="shared" si="41"/>
      </c>
      <c r="V220" s="45"/>
      <c r="W220" s="3"/>
      <c r="X220" s="45"/>
      <c r="Y220" s="58" t="s">
        <v>69</v>
      </c>
      <c r="Z220" s="58"/>
      <c r="AA220" s="58"/>
      <c r="AB220" s="58"/>
      <c r="AC220" s="58"/>
      <c r="AD220" s="15"/>
      <c r="AE220" s="15"/>
    </row>
    <row r="221" spans="1:31" ht="25.5">
      <c r="A221" s="86"/>
      <c r="B221" s="79"/>
      <c r="C221" s="35"/>
      <c r="D221" s="87"/>
      <c r="E221" s="90"/>
      <c r="F221" s="36"/>
      <c r="G221" s="41"/>
      <c r="H221" s="38"/>
      <c r="I221" s="38"/>
      <c r="J221" s="124"/>
      <c r="K221" s="123">
        <f t="shared" si="39"/>
      </c>
      <c r="L221" s="35"/>
      <c r="M221" s="35"/>
      <c r="N221" s="35"/>
      <c r="O221" s="40"/>
      <c r="P221" s="8"/>
      <c r="Q221" s="47">
        <f t="shared" si="42"/>
        <v>0</v>
      </c>
      <c r="R221" s="48">
        <f t="shared" si="40"/>
        <v>0</v>
      </c>
      <c r="S221" s="48">
        <f t="shared" si="43"/>
        <v>0</v>
      </c>
      <c r="T221" s="48"/>
      <c r="U221" s="45">
        <f t="shared" si="41"/>
      </c>
      <c r="V221" s="45"/>
      <c r="W221" s="3"/>
      <c r="X221" s="45"/>
      <c r="Y221" s="58" t="s">
        <v>69</v>
      </c>
      <c r="Z221" s="58"/>
      <c r="AA221" s="58"/>
      <c r="AB221" s="58"/>
      <c r="AC221" s="58"/>
      <c r="AD221" s="15"/>
      <c r="AE221" s="15"/>
    </row>
    <row r="222" spans="1:31" ht="25.5">
      <c r="A222" s="86"/>
      <c r="B222" s="79"/>
      <c r="C222" s="35"/>
      <c r="D222" s="87"/>
      <c r="E222" s="90"/>
      <c r="F222" s="36"/>
      <c r="G222" s="41"/>
      <c r="H222" s="38"/>
      <c r="I222" s="38"/>
      <c r="J222" s="124"/>
      <c r="K222" s="123">
        <f t="shared" si="39"/>
      </c>
      <c r="L222" s="35"/>
      <c r="M222" s="35"/>
      <c r="N222" s="35"/>
      <c r="O222" s="40"/>
      <c r="P222" s="8"/>
      <c r="Q222" s="47">
        <f t="shared" si="42"/>
        <v>0</v>
      </c>
      <c r="R222" s="48">
        <f t="shared" si="40"/>
        <v>0</v>
      </c>
      <c r="S222" s="48">
        <f t="shared" si="43"/>
        <v>0</v>
      </c>
      <c r="T222" s="48"/>
      <c r="U222" s="45">
        <f t="shared" si="41"/>
      </c>
      <c r="V222" s="45"/>
      <c r="W222" s="3"/>
      <c r="X222" s="45"/>
      <c r="Y222" s="58" t="s">
        <v>69</v>
      </c>
      <c r="Z222" s="58"/>
      <c r="AA222" s="58"/>
      <c r="AB222" s="58"/>
      <c r="AC222" s="58"/>
      <c r="AD222" s="15"/>
      <c r="AE222" s="15"/>
    </row>
    <row r="223" spans="1:31" ht="25.5">
      <c r="A223" s="86"/>
      <c r="B223" s="79"/>
      <c r="C223" s="35"/>
      <c r="D223" s="87"/>
      <c r="E223" s="90"/>
      <c r="F223" s="36"/>
      <c r="G223" s="41"/>
      <c r="H223" s="38"/>
      <c r="I223" s="38"/>
      <c r="J223" s="124"/>
      <c r="K223" s="123">
        <f t="shared" si="39"/>
      </c>
      <c r="L223" s="35"/>
      <c r="M223" s="35"/>
      <c r="N223" s="35"/>
      <c r="O223" s="40"/>
      <c r="P223" s="8"/>
      <c r="Q223" s="47">
        <f t="shared" si="42"/>
        <v>0</v>
      </c>
      <c r="R223" s="48">
        <f t="shared" si="40"/>
        <v>0</v>
      </c>
      <c r="S223" s="48">
        <f t="shared" si="43"/>
        <v>0</v>
      </c>
      <c r="T223" s="48"/>
      <c r="U223" s="45">
        <f t="shared" si="41"/>
      </c>
      <c r="V223" s="45"/>
      <c r="W223" s="3"/>
      <c r="X223" s="45"/>
      <c r="Y223" s="58" t="s">
        <v>69</v>
      </c>
      <c r="Z223" s="58"/>
      <c r="AA223" s="58"/>
      <c r="AB223" s="58"/>
      <c r="AC223" s="58"/>
      <c r="AD223" s="15"/>
      <c r="AE223" s="15"/>
    </row>
    <row r="224" spans="1:31" ht="25.5">
      <c r="A224" s="86"/>
      <c r="B224" s="79"/>
      <c r="C224" s="35"/>
      <c r="D224" s="87"/>
      <c r="E224" s="90"/>
      <c r="F224" s="36"/>
      <c r="G224" s="41"/>
      <c r="H224" s="38"/>
      <c r="I224" s="38"/>
      <c r="J224" s="124"/>
      <c r="K224" s="123">
        <f t="shared" si="39"/>
      </c>
      <c r="L224" s="35"/>
      <c r="M224" s="35"/>
      <c r="N224" s="35"/>
      <c r="O224" s="40"/>
      <c r="P224" s="8"/>
      <c r="Q224" s="47">
        <f t="shared" si="42"/>
        <v>0</v>
      </c>
      <c r="R224" s="48">
        <f t="shared" si="40"/>
        <v>0</v>
      </c>
      <c r="S224" s="48">
        <f t="shared" si="43"/>
        <v>0</v>
      </c>
      <c r="T224" s="48"/>
      <c r="U224" s="45">
        <f t="shared" si="41"/>
      </c>
      <c r="V224" s="45"/>
      <c r="W224" s="3"/>
      <c r="X224" s="45"/>
      <c r="Y224" s="58" t="s">
        <v>69</v>
      </c>
      <c r="Z224" s="58"/>
      <c r="AA224" s="58"/>
      <c r="AB224" s="58"/>
      <c r="AC224" s="58"/>
      <c r="AD224" s="15"/>
      <c r="AE224" s="15"/>
    </row>
    <row r="225" spans="1:31" ht="25.5">
      <c r="A225" s="86"/>
      <c r="B225" s="79"/>
      <c r="C225" s="35"/>
      <c r="D225" s="87"/>
      <c r="E225" s="90"/>
      <c r="F225" s="36"/>
      <c r="G225" s="41"/>
      <c r="H225" s="38"/>
      <c r="I225" s="38"/>
      <c r="J225" s="124"/>
      <c r="K225" s="123">
        <f t="shared" si="39"/>
      </c>
      <c r="L225" s="35"/>
      <c r="M225" s="35"/>
      <c r="N225" s="35"/>
      <c r="O225" s="40"/>
      <c r="P225" s="8"/>
      <c r="Q225" s="47">
        <f t="shared" si="42"/>
        <v>0</v>
      </c>
      <c r="R225" s="48">
        <f t="shared" si="40"/>
        <v>0</v>
      </c>
      <c r="S225" s="48">
        <f t="shared" si="43"/>
        <v>0</v>
      </c>
      <c r="T225" s="48"/>
      <c r="U225" s="45">
        <f t="shared" si="41"/>
      </c>
      <c r="V225" s="45"/>
      <c r="W225" s="3"/>
      <c r="X225" s="45"/>
      <c r="Y225" s="58" t="s">
        <v>69</v>
      </c>
      <c r="Z225" s="58"/>
      <c r="AA225" s="58"/>
      <c r="AB225" s="58"/>
      <c r="AC225" s="58"/>
      <c r="AD225" s="15"/>
      <c r="AE225" s="15"/>
    </row>
    <row r="226" spans="1:31" ht="25.5">
      <c r="A226" s="86"/>
      <c r="B226" s="79"/>
      <c r="C226" s="35"/>
      <c r="D226" s="87"/>
      <c r="E226" s="90"/>
      <c r="F226" s="36"/>
      <c r="G226" s="41"/>
      <c r="H226" s="38"/>
      <c r="I226" s="38"/>
      <c r="J226" s="124"/>
      <c r="K226" s="123">
        <f t="shared" si="39"/>
      </c>
      <c r="L226" s="35"/>
      <c r="M226" s="35"/>
      <c r="N226" s="35"/>
      <c r="O226" s="40"/>
      <c r="P226" s="8"/>
      <c r="Q226" s="47">
        <f t="shared" si="42"/>
        <v>0</v>
      </c>
      <c r="R226" s="48">
        <f t="shared" si="40"/>
        <v>0</v>
      </c>
      <c r="S226" s="48">
        <f t="shared" si="43"/>
        <v>0</v>
      </c>
      <c r="T226" s="48"/>
      <c r="U226" s="45">
        <f t="shared" si="41"/>
      </c>
      <c r="V226" s="45"/>
      <c r="W226" s="3"/>
      <c r="X226" s="45"/>
      <c r="Y226" s="58" t="s">
        <v>69</v>
      </c>
      <c r="Z226" s="58"/>
      <c r="AA226" s="58"/>
      <c r="AB226" s="58"/>
      <c r="AC226" s="58"/>
      <c r="AD226" s="15"/>
      <c r="AE226" s="15"/>
    </row>
    <row r="227" spans="1:31" ht="25.5">
      <c r="A227" s="86"/>
      <c r="B227" s="79"/>
      <c r="C227" s="35"/>
      <c r="D227" s="87"/>
      <c r="E227" s="90"/>
      <c r="F227" s="36"/>
      <c r="G227" s="41"/>
      <c r="H227" s="38"/>
      <c r="I227" s="38"/>
      <c r="J227" s="124"/>
      <c r="K227" s="123">
        <f t="shared" si="39"/>
      </c>
      <c r="L227" s="35"/>
      <c r="M227" s="35"/>
      <c r="N227" s="35"/>
      <c r="O227" s="40"/>
      <c r="P227" s="8"/>
      <c r="Q227" s="47">
        <f t="shared" si="42"/>
        <v>0</v>
      </c>
      <c r="R227" s="48">
        <f t="shared" si="40"/>
        <v>0</v>
      </c>
      <c r="S227" s="48">
        <f t="shared" si="43"/>
        <v>0</v>
      </c>
      <c r="T227" s="48"/>
      <c r="U227" s="45">
        <f t="shared" si="41"/>
      </c>
      <c r="V227" s="45"/>
      <c r="W227" s="3"/>
      <c r="X227" s="45"/>
      <c r="Y227" s="58" t="s">
        <v>69</v>
      </c>
      <c r="Z227" s="58"/>
      <c r="AA227" s="58"/>
      <c r="AB227" s="58"/>
      <c r="AC227" s="58"/>
      <c r="AD227" s="15"/>
      <c r="AE227" s="15"/>
    </row>
    <row r="228" spans="1:31" ht="25.5">
      <c r="A228" s="86"/>
      <c r="B228" s="79"/>
      <c r="C228" s="35"/>
      <c r="D228" s="87"/>
      <c r="E228" s="90"/>
      <c r="F228" s="36"/>
      <c r="G228" s="41"/>
      <c r="H228" s="38"/>
      <c r="I228" s="38"/>
      <c r="J228" s="124"/>
      <c r="K228" s="123">
        <f t="shared" si="39"/>
      </c>
      <c r="L228" s="35"/>
      <c r="M228" s="35"/>
      <c r="N228" s="35"/>
      <c r="O228" s="40"/>
      <c r="P228" s="8"/>
      <c r="Q228" s="47">
        <f t="shared" si="42"/>
        <v>0</v>
      </c>
      <c r="R228" s="48">
        <f t="shared" si="40"/>
        <v>0</v>
      </c>
      <c r="S228" s="48">
        <f t="shared" si="43"/>
        <v>0</v>
      </c>
      <c r="T228" s="48"/>
      <c r="U228" s="45">
        <f t="shared" si="41"/>
      </c>
      <c r="V228" s="45"/>
      <c r="W228" s="3"/>
      <c r="X228" s="45"/>
      <c r="Y228" s="58" t="s">
        <v>69</v>
      </c>
      <c r="Z228" s="58"/>
      <c r="AA228" s="58"/>
      <c r="AB228" s="58"/>
      <c r="AC228" s="58"/>
      <c r="AD228" s="15"/>
      <c r="AE228" s="15"/>
    </row>
    <row r="229" spans="1:31" ht="25.5">
      <c r="A229" s="86"/>
      <c r="B229" s="79"/>
      <c r="C229" s="35"/>
      <c r="D229" s="87"/>
      <c r="E229" s="90"/>
      <c r="F229" s="36"/>
      <c r="G229" s="41"/>
      <c r="H229" s="38"/>
      <c r="I229" s="38"/>
      <c r="J229" s="124"/>
      <c r="K229" s="123">
        <f t="shared" si="39"/>
      </c>
      <c r="L229" s="35"/>
      <c r="M229" s="35"/>
      <c r="N229" s="35"/>
      <c r="O229" s="40"/>
      <c r="P229" s="8"/>
      <c r="Q229" s="47">
        <f t="shared" si="42"/>
        <v>0</v>
      </c>
      <c r="R229" s="48">
        <f t="shared" si="40"/>
        <v>0</v>
      </c>
      <c r="S229" s="48">
        <f t="shared" si="43"/>
        <v>0</v>
      </c>
      <c r="T229" s="48"/>
      <c r="U229" s="45">
        <f t="shared" si="41"/>
      </c>
      <c r="V229" s="45"/>
      <c r="W229" s="3"/>
      <c r="X229" s="45"/>
      <c r="Y229" s="58" t="s">
        <v>69</v>
      </c>
      <c r="Z229" s="58"/>
      <c r="AA229" s="58"/>
      <c r="AB229" s="58"/>
      <c r="AC229" s="58"/>
      <c r="AD229" s="15"/>
      <c r="AE229" s="15"/>
    </row>
    <row r="230" spans="1:31" ht="25.5">
      <c r="A230" s="86"/>
      <c r="B230" s="79"/>
      <c r="C230" s="35"/>
      <c r="D230" s="87"/>
      <c r="E230" s="90"/>
      <c r="F230" s="36"/>
      <c r="G230" s="41"/>
      <c r="H230" s="38"/>
      <c r="I230" s="38"/>
      <c r="J230" s="124"/>
      <c r="K230" s="123">
        <f t="shared" si="39"/>
      </c>
      <c r="L230" s="35"/>
      <c r="M230" s="35"/>
      <c r="N230" s="35"/>
      <c r="O230" s="40"/>
      <c r="P230" s="8"/>
      <c r="Q230" s="47">
        <f t="shared" si="42"/>
        <v>0</v>
      </c>
      <c r="R230" s="48">
        <f t="shared" si="40"/>
        <v>0</v>
      </c>
      <c r="S230" s="48">
        <f t="shared" si="43"/>
        <v>0</v>
      </c>
      <c r="T230" s="48"/>
      <c r="U230" s="45">
        <f t="shared" si="41"/>
      </c>
      <c r="V230" s="45"/>
      <c r="W230" s="3"/>
      <c r="X230" s="45"/>
      <c r="Y230" s="58" t="s">
        <v>69</v>
      </c>
      <c r="Z230" s="58"/>
      <c r="AA230" s="58"/>
      <c r="AB230" s="58"/>
      <c r="AC230" s="58"/>
      <c r="AD230" s="15"/>
      <c r="AE230" s="15"/>
    </row>
    <row r="231" spans="1:31" ht="25.5">
      <c r="A231" s="86"/>
      <c r="B231" s="79"/>
      <c r="C231" s="35"/>
      <c r="D231" s="87"/>
      <c r="E231" s="90"/>
      <c r="F231" s="36"/>
      <c r="G231" s="41"/>
      <c r="H231" s="38"/>
      <c r="I231" s="38"/>
      <c r="J231" s="124"/>
      <c r="K231" s="123">
        <f t="shared" si="39"/>
      </c>
      <c r="L231" s="35"/>
      <c r="M231" s="35"/>
      <c r="N231" s="35"/>
      <c r="O231" s="40"/>
      <c r="P231" s="8"/>
      <c r="Q231" s="47">
        <f t="shared" si="42"/>
        <v>0</v>
      </c>
      <c r="R231" s="48">
        <f t="shared" si="40"/>
        <v>0</v>
      </c>
      <c r="S231" s="48">
        <f t="shared" si="43"/>
        <v>0</v>
      </c>
      <c r="T231" s="48"/>
      <c r="U231" s="45">
        <f t="shared" si="41"/>
      </c>
      <c r="V231" s="45"/>
      <c r="W231" s="3"/>
      <c r="X231" s="45"/>
      <c r="Y231" s="58" t="s">
        <v>69</v>
      </c>
      <c r="Z231" s="58"/>
      <c r="AA231" s="58"/>
      <c r="AB231" s="58"/>
      <c r="AC231" s="58"/>
      <c r="AD231" s="15"/>
      <c r="AE231" s="15"/>
    </row>
    <row r="232" spans="1:31" ht="25.5">
      <c r="A232" s="86"/>
      <c r="B232" s="79"/>
      <c r="C232" s="35"/>
      <c r="D232" s="87"/>
      <c r="E232" s="90"/>
      <c r="F232" s="36"/>
      <c r="G232" s="41"/>
      <c r="H232" s="38"/>
      <c r="I232" s="38"/>
      <c r="J232" s="124"/>
      <c r="K232" s="123">
        <f t="shared" si="39"/>
      </c>
      <c r="L232" s="35"/>
      <c r="M232" s="35"/>
      <c r="N232" s="35"/>
      <c r="O232" s="40"/>
      <c r="P232" s="8"/>
      <c r="Q232" s="47">
        <f t="shared" si="42"/>
        <v>0</v>
      </c>
      <c r="R232" s="48">
        <f t="shared" si="40"/>
        <v>0</v>
      </c>
      <c r="S232" s="48">
        <f t="shared" si="43"/>
        <v>0</v>
      </c>
      <c r="T232" s="48"/>
      <c r="U232" s="45">
        <f t="shared" si="41"/>
      </c>
      <c r="V232" s="45"/>
      <c r="W232" s="3"/>
      <c r="X232" s="45"/>
      <c r="Y232" s="58" t="s">
        <v>69</v>
      </c>
      <c r="Z232" s="58"/>
      <c r="AA232" s="58"/>
      <c r="AB232" s="58"/>
      <c r="AC232" s="58"/>
      <c r="AD232" s="15"/>
      <c r="AE232" s="15"/>
    </row>
    <row r="233" spans="1:31" ht="25.5">
      <c r="A233" s="86"/>
      <c r="B233" s="79"/>
      <c r="C233" s="35"/>
      <c r="D233" s="87"/>
      <c r="E233" s="90"/>
      <c r="F233" s="36"/>
      <c r="G233" s="41"/>
      <c r="H233" s="38"/>
      <c r="I233" s="38"/>
      <c r="J233" s="124"/>
      <c r="K233" s="123">
        <f t="shared" si="39"/>
      </c>
      <c r="L233" s="35"/>
      <c r="M233" s="35"/>
      <c r="N233" s="35"/>
      <c r="O233" s="40"/>
      <c r="P233" s="8"/>
      <c r="Q233" s="47">
        <f t="shared" si="42"/>
        <v>0</v>
      </c>
      <c r="R233" s="48">
        <f t="shared" si="40"/>
        <v>0</v>
      </c>
      <c r="S233" s="48">
        <f t="shared" si="43"/>
        <v>0</v>
      </c>
      <c r="T233" s="48"/>
      <c r="U233" s="45">
        <f t="shared" si="41"/>
      </c>
      <c r="V233" s="45"/>
      <c r="W233" s="3"/>
      <c r="X233" s="45"/>
      <c r="Y233" s="58" t="s">
        <v>69</v>
      </c>
      <c r="Z233" s="58"/>
      <c r="AA233" s="58"/>
      <c r="AB233" s="58"/>
      <c r="AC233" s="58"/>
      <c r="AD233" s="15"/>
      <c r="AE233" s="15"/>
    </row>
    <row r="234" spans="1:31" ht="25.5">
      <c r="A234" s="86"/>
      <c r="B234" s="79"/>
      <c r="C234" s="35"/>
      <c r="D234" s="87"/>
      <c r="E234" s="90"/>
      <c r="F234" s="36"/>
      <c r="G234" s="41"/>
      <c r="H234" s="38"/>
      <c r="I234" s="38"/>
      <c r="J234" s="124"/>
      <c r="K234" s="123">
        <f t="shared" si="39"/>
      </c>
      <c r="L234" s="35"/>
      <c r="M234" s="35"/>
      <c r="N234" s="35"/>
      <c r="O234" s="40"/>
      <c r="P234" s="8"/>
      <c r="Q234" s="47">
        <f t="shared" si="42"/>
        <v>0</v>
      </c>
      <c r="R234" s="48">
        <f t="shared" si="40"/>
        <v>0</v>
      </c>
      <c r="S234" s="48">
        <f t="shared" si="43"/>
        <v>0</v>
      </c>
      <c r="T234" s="48"/>
      <c r="U234" s="45">
        <f t="shared" si="41"/>
      </c>
      <c r="V234" s="45"/>
      <c r="W234" s="3"/>
      <c r="X234" s="45"/>
      <c r="Y234" s="58" t="s">
        <v>69</v>
      </c>
      <c r="Z234" s="58"/>
      <c r="AA234" s="58"/>
      <c r="AB234" s="58"/>
      <c r="AC234" s="58"/>
      <c r="AD234" s="15"/>
      <c r="AE234" s="15"/>
    </row>
    <row r="235" spans="1:31" ht="25.5">
      <c r="A235" s="86"/>
      <c r="B235" s="79"/>
      <c r="C235" s="35"/>
      <c r="D235" s="87"/>
      <c r="E235" s="90"/>
      <c r="F235" s="36"/>
      <c r="G235" s="41"/>
      <c r="H235" s="38"/>
      <c r="I235" s="38"/>
      <c r="J235" s="124"/>
      <c r="K235" s="123">
        <f t="shared" si="39"/>
      </c>
      <c r="L235" s="35"/>
      <c r="M235" s="35"/>
      <c r="N235" s="35"/>
      <c r="O235" s="40"/>
      <c r="P235" s="8"/>
      <c r="Q235" s="47">
        <f t="shared" si="42"/>
        <v>0</v>
      </c>
      <c r="R235" s="48">
        <f t="shared" si="40"/>
        <v>0</v>
      </c>
      <c r="S235" s="48">
        <f t="shared" si="43"/>
        <v>0</v>
      </c>
      <c r="T235" s="48"/>
      <c r="U235" s="45">
        <f t="shared" si="41"/>
      </c>
      <c r="V235" s="45"/>
      <c r="W235" s="3"/>
      <c r="X235" s="45"/>
      <c r="Y235" s="58" t="s">
        <v>69</v>
      </c>
      <c r="Z235" s="58"/>
      <c r="AA235" s="58"/>
      <c r="AB235" s="58"/>
      <c r="AC235" s="58"/>
      <c r="AD235" s="15"/>
      <c r="AE235" s="15"/>
    </row>
    <row r="236" spans="1:31" ht="25.5">
      <c r="A236" s="86"/>
      <c r="B236" s="79"/>
      <c r="C236" s="35"/>
      <c r="D236" s="87"/>
      <c r="E236" s="90"/>
      <c r="F236" s="36"/>
      <c r="G236" s="41"/>
      <c r="H236" s="38"/>
      <c r="I236" s="38"/>
      <c r="J236" s="124"/>
      <c r="K236" s="123">
        <f t="shared" si="39"/>
      </c>
      <c r="L236" s="35"/>
      <c r="M236" s="35"/>
      <c r="N236" s="35"/>
      <c r="O236" s="40"/>
      <c r="P236" s="8"/>
      <c r="Q236" s="47">
        <f t="shared" si="42"/>
        <v>0</v>
      </c>
      <c r="R236" s="48">
        <f t="shared" si="40"/>
        <v>0</v>
      </c>
      <c r="S236" s="48">
        <f t="shared" si="43"/>
        <v>0</v>
      </c>
      <c r="T236" s="48"/>
      <c r="U236" s="45">
        <f t="shared" si="41"/>
      </c>
      <c r="V236" s="45"/>
      <c r="W236" s="3"/>
      <c r="X236" s="45"/>
      <c r="Y236" s="58" t="s">
        <v>69</v>
      </c>
      <c r="Z236" s="58"/>
      <c r="AA236" s="58"/>
      <c r="AB236" s="58"/>
      <c r="AC236" s="58"/>
      <c r="AD236" s="15"/>
      <c r="AE236" s="15"/>
    </row>
    <row r="237" spans="1:31" ht="12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</row>
  </sheetData>
  <sheetProtection password="C7A6" sheet="1" objects="1" scenarios="1"/>
  <mergeCells count="13">
    <mergeCell ref="G2:M3"/>
    <mergeCell ref="A3:C3"/>
    <mergeCell ref="D3:F3"/>
    <mergeCell ref="D4:F4"/>
    <mergeCell ref="A4:C4"/>
    <mergeCell ref="A7:C7"/>
    <mergeCell ref="D6:F6"/>
    <mergeCell ref="D7:F7"/>
    <mergeCell ref="G5:H5"/>
    <mergeCell ref="G6:H6"/>
    <mergeCell ref="D5:F5"/>
    <mergeCell ref="A5:C5"/>
    <mergeCell ref="A6:C6"/>
  </mergeCells>
  <conditionalFormatting sqref="D9:D236">
    <cfRule type="cellIs" priority="1" dxfId="0" operator="equal" stopIfTrue="1">
      <formula>"CTQ"</formula>
    </cfRule>
    <cfRule type="cellIs" priority="2" dxfId="1" operator="equal" stopIfTrue="1">
      <formula>"SPC"</formula>
    </cfRule>
    <cfRule type="cellIs" priority="3" dxfId="2" operator="equal" stopIfTrue="1">
      <formula>"VER"</formula>
    </cfRule>
  </conditionalFormatting>
  <conditionalFormatting sqref="H9:H236">
    <cfRule type="expression" priority="4" dxfId="3" stopIfTrue="1">
      <formula>IF(OR(E9="MIN",G9="G",E9="OBS",E9="REF"),1)</formula>
    </cfRule>
  </conditionalFormatting>
  <conditionalFormatting sqref="I9:I236">
    <cfRule type="expression" priority="5" dxfId="3" stopIfTrue="1">
      <formula>IF(OR(G9="A",G9="C",G9="F",G9="G",G9="L",G9="P",G9="R",G9="S",G9="T",E9="MAX",E9="OBS",E9="REF",E9="THD",E9="FIN"),1)</formula>
    </cfRule>
  </conditionalFormatting>
  <conditionalFormatting sqref="F9:F236">
    <cfRule type="expression" priority="6" dxfId="3" stopIfTrue="1">
      <formula>IF(OR(E9="FIN",E9="MAX",E9="MIN"),1)</formula>
    </cfRule>
  </conditionalFormatting>
  <conditionalFormatting sqref="J9:J236">
    <cfRule type="expression" priority="7" dxfId="3" stopIfTrue="1">
      <formula>IF(J9="See Data Sheet",1)</formula>
    </cfRule>
    <cfRule type="expression" priority="8" dxfId="4" stopIfTrue="1">
      <formula>IF(AND(J9&gt;R9,J9&lt;&gt;""),1)</formula>
    </cfRule>
    <cfRule type="expression" priority="9" dxfId="5" stopIfTrue="1">
      <formula>IF(AND(J9&lt;S9,J9&lt;&gt;"",E9&lt;&gt;"MAX"),1)</formula>
    </cfRule>
  </conditionalFormatting>
  <dataValidations count="4">
    <dataValidation type="list" allowBlank="1" showInputMessage="1" showErrorMessage="1" promptTitle="Tolerance Type" prompt="A    Angularity&#10;C    Concentricity, Cylind, Round&#10;F    Flatness or Straightness&#10;G    non-SPC Dimension&#10;L    Perpendicularity&#10;P    Parallelism&#10;R    Runout&#10;S    Surface or Line Profile&#10;T     True Position" errorTitle="Profile  input Error" error="Please enter correct Tolerance Type or leave blank." sqref="G9:G236">
      <formula1>$AB$9:$AB$19</formula1>
    </dataValidation>
    <dataValidation type="list" allowBlank="1" showInputMessage="1" showErrorMessage="1" promptTitle="Units of Measure" prompt="Enter SI (Standard Int'l.) for metric&#10;    or&#10; USC (United States Customary) for inch " errorTitle="Units of measure" error="Enter inch or millimeter" sqref="O7">
      <formula1>$U$4:$U$6</formula1>
    </dataValidation>
    <dataValidation type="list" allowBlank="1" showInputMessage="1" showErrorMessage="1" promptTitle="CTQ Type" prompt="CTQ - Drawing CTQ&#10;SPC - Statistical Data&#10;VER - Verification" sqref="D9:D236">
      <formula1>$Z$9:$Z$13</formula1>
    </dataValidation>
    <dataValidation type="list" allowBlank="1" showInputMessage="1" showErrorMessage="1" promptTitle="Dimension Type" prompt="BSC - Basic&#10;CHM - Chamfer&#10;DEG - Angular Degrees&#10;DIA - Diameter&#10;FIN - Surface Finish&#10;MAX - Maximum&#10;MIN - Minimum&#10;OBS - Observation&#10;RAD -  Radius&#10;REF - Reference&#10;SOR - Surface of Revolution&#10;THD - Thread" sqref="E9:E236">
      <formula1>$AA$9:$AA$23</formula1>
    </dataValidation>
  </dataValidations>
  <printOptions/>
  <pageMargins left="0.1" right="0.1" top="0.24" bottom="0.25" header="0.27" footer="0.5"/>
  <pageSetup horizontalDpi="600" verticalDpi="600" orientation="landscape" scale="95" r:id="rId1"/>
  <headerFooter alignWithMargins="0">
    <oddHeader>&amp;L  &amp;P              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204"/>
  <sheetViews>
    <sheetView zoomScale="90" zoomScaleNormal="9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3" sqref="A3"/>
      <selection pane="bottomRight" activeCell="A24" sqref="A24"/>
    </sheetView>
  </sheetViews>
  <sheetFormatPr defaultColWidth="9.140625" defaultRowHeight="3" customHeight="1"/>
  <cols>
    <col min="1" max="1" width="15.8515625" style="0" customWidth="1"/>
    <col min="35" max="36" width="9.00390625" style="0" customWidth="1"/>
    <col min="230" max="230" width="2.28125" style="0" customWidth="1"/>
    <col min="231" max="16384" width="1.7109375" style="0" customWidth="1"/>
  </cols>
  <sheetData>
    <row r="1" spans="1:254" s="13" customFormat="1" ht="18" customHeight="1" thickBot="1" thickTop="1">
      <c r="A1" s="92" t="str">
        <f>CAV!A8</f>
        <v>Sect.</v>
      </c>
      <c r="B1" s="92">
        <f>IF(CAV!$A9="","",CAV!$A9)</f>
        <v>0</v>
      </c>
      <c r="C1" s="92">
        <f>IF(CAV!$A10="","",CAV!$A10)</f>
        <v>0</v>
      </c>
      <c r="D1" s="92">
        <f>IF(CAV!$A11="","",CAV!$A11)</f>
        <v>0</v>
      </c>
      <c r="E1" s="92">
        <f>IF(CAV!$A12="","",CAV!$A12)</f>
        <v>0</v>
      </c>
      <c r="F1" s="92">
        <f>IF(CAV!$A13="","",CAV!$A13)</f>
        <v>0</v>
      </c>
      <c r="G1" s="92">
        <f>IF(CAV!$A14="","",CAV!$A14)</f>
        <v>0</v>
      </c>
      <c r="H1" s="92">
        <f>IF(CAV!$A15="","",CAV!$A15)</f>
        <v>0</v>
      </c>
      <c r="I1" s="92">
        <f>IF(CAV!$A16="","",CAV!$A16)</f>
        <v>0</v>
      </c>
      <c r="J1" s="92">
        <f>IF(CAV!$A17="","",CAV!$A17)</f>
        <v>0</v>
      </c>
      <c r="K1" s="92">
        <f>IF(CAV!$A18="","",CAV!$A18)</f>
        <v>0</v>
      </c>
      <c r="L1" s="92">
        <f>IF(CAV!$A19="","",CAV!$A19)</f>
        <v>0</v>
      </c>
      <c r="M1" s="92">
        <f>IF(CAV!$A20="","",CAV!$A20)</f>
        <v>0</v>
      </c>
      <c r="N1" s="92">
        <f>IF(CAV!$A21="","",CAV!$A21)</f>
        <v>0</v>
      </c>
      <c r="O1" s="92">
        <f>IF(CAV!$A22="","",CAV!$A22)</f>
        <v>0</v>
      </c>
      <c r="P1" s="92">
        <f>IF(CAV!$A23="","",CAV!$A23)</f>
        <v>0</v>
      </c>
      <c r="Q1" s="92">
        <f>IF(CAV!$A24="","",CAV!$A24)</f>
        <v>0</v>
      </c>
      <c r="R1" s="92">
        <f>IF(CAV!$A25="","",CAV!$A25)</f>
        <v>0</v>
      </c>
      <c r="S1" s="92">
        <f>IF(CAV!$A26="","",CAV!$A26)</f>
        <v>0</v>
      </c>
      <c r="T1" s="92">
        <f>IF(CAV!$A27="","",CAV!$A27)</f>
        <v>0</v>
      </c>
      <c r="U1" s="92">
        <f>IF(CAV!$A28="","",CAV!$A28)</f>
        <v>0</v>
      </c>
      <c r="V1" s="92">
        <f>IF(CAV!$A29="","",CAV!$A29)</f>
        <v>0</v>
      </c>
      <c r="W1" s="92">
        <f>IF(CAV!$A30="","",CAV!$A30)</f>
        <v>0</v>
      </c>
      <c r="X1" s="92">
        <f>IF(CAV!$A31="","",CAV!$A31)</f>
        <v>0</v>
      </c>
      <c r="Y1" s="92">
        <f>IF(CAV!$A32="","",CAV!$A32)</f>
        <v>0</v>
      </c>
      <c r="Z1" s="92">
        <f>IF(CAV!$A33="","",CAV!$A33)</f>
        <v>0</v>
      </c>
      <c r="AA1" s="92">
        <f>IF(CAV!$A34="","",CAV!$A34)</f>
        <v>0</v>
      </c>
      <c r="AB1" s="92">
        <f>IF(CAV!$A35="","",CAV!$A35)</f>
        <v>0</v>
      </c>
      <c r="AC1" s="92">
        <f>IF(CAV!$A36="","",CAV!$A36)</f>
        <v>0</v>
      </c>
      <c r="AD1" s="92">
        <f>IF(CAV!$A37="","",CAV!$A37)</f>
        <v>0</v>
      </c>
      <c r="AE1" s="92">
        <f>IF(CAV!$A38="","",CAV!$A38)</f>
        <v>0</v>
      </c>
      <c r="AF1" s="92">
        <f>IF(CAV!$A39="","",CAV!$A39)</f>
        <v>0</v>
      </c>
      <c r="AG1" s="92">
        <f>IF(CAV!$A40="","",CAV!$A40)</f>
        <v>0</v>
      </c>
      <c r="AH1" s="92">
        <f>IF(CAV!$A41="","",CAV!$A41)</f>
        <v>0</v>
      </c>
      <c r="AI1" s="92">
        <f>IF(CAV!$A42="","",CAV!$A42)</f>
        <v>0</v>
      </c>
      <c r="AJ1" s="92">
        <f>IF(CAV!$A43="","",CAV!$A43)</f>
        <v>0</v>
      </c>
      <c r="AK1" s="92">
        <f>IF(CAV!$A44="","",CAV!$A44)</f>
        <v>0</v>
      </c>
      <c r="AL1" s="92">
        <f>IF(CAV!$A45="","",CAV!$A45)</f>
        <v>0</v>
      </c>
      <c r="AM1" s="92">
        <f>IF(CAV!$A46="","",CAV!$A46)</f>
        <v>0</v>
      </c>
      <c r="AN1" s="92">
        <f>IF(CAV!$A47="","",CAV!$A47)</f>
        <v>0</v>
      </c>
      <c r="AO1" s="92">
        <f>IF(CAV!$A48="","",CAV!$A48)</f>
        <v>0</v>
      </c>
      <c r="AP1" s="92">
        <f>IF(CAV!$A49="","",CAV!$A49)</f>
        <v>0</v>
      </c>
      <c r="AQ1" s="92">
        <f>IF(CAV!$A50="","",CAV!$A50)</f>
        <v>0</v>
      </c>
      <c r="AR1" s="92">
        <f>IF(CAV!$A51="","",CAV!$A51)</f>
        <v>0</v>
      </c>
      <c r="AS1" s="92">
        <f>IF(CAV!$A52="","",CAV!$A52)</f>
        <v>0</v>
      </c>
      <c r="AT1" s="92">
        <f>IF(CAV!$A53="","",CAV!$A53)</f>
        <v>0</v>
      </c>
      <c r="AU1" s="92">
        <f>IF(CAV!$A54="","",CAV!$A54)</f>
        <v>0</v>
      </c>
      <c r="AV1" s="92">
        <f>IF(CAV!$A55="","",CAV!$A55)</f>
        <v>0</v>
      </c>
      <c r="AW1" s="92">
        <f>IF(CAV!$A56="","",CAV!$A56)</f>
        <v>0</v>
      </c>
      <c r="AX1" s="92">
        <f>IF(CAV!$A57="","",CAV!$A57)</f>
        <v>0</v>
      </c>
      <c r="AY1" s="92">
        <f>IF(CAV!$A58="","",CAV!$A58)</f>
        <v>0</v>
      </c>
      <c r="AZ1" s="92">
        <f>IF(CAV!$A59="","",CAV!$A59)</f>
        <v>0</v>
      </c>
      <c r="BA1" s="92">
        <f>IF(CAV!$A60="","",CAV!$A60)</f>
        <v>0</v>
      </c>
      <c r="BB1" s="92">
        <f>IF(CAV!$A61="","",CAV!$A61)</f>
        <v>0</v>
      </c>
      <c r="BC1" s="92">
        <f>IF(CAV!$A62="","",CAV!$A62)</f>
        <v>0</v>
      </c>
      <c r="BD1" s="92">
        <f>IF(CAV!$A63="","",CAV!$A63)</f>
        <v>0</v>
      </c>
      <c r="BE1" s="92">
        <f>IF(CAV!$A64="","",CAV!$A64)</f>
        <v>0</v>
      </c>
      <c r="BF1" s="92">
        <f>IF(CAV!$A65="","",CAV!$A65)</f>
        <v>0</v>
      </c>
      <c r="BG1" s="92">
        <f>IF(CAV!$A66="","",CAV!$A66)</f>
        <v>0</v>
      </c>
      <c r="BH1" s="92">
        <f>IF(CAV!$A67="","",CAV!$A67)</f>
        <v>0</v>
      </c>
      <c r="BI1" s="92">
        <f>IF(CAV!$A68="","",CAV!$A68)</f>
        <v>0</v>
      </c>
      <c r="BJ1" s="92">
        <f>IF(CAV!$A69="","",CAV!$A69)</f>
        <v>0</v>
      </c>
      <c r="BK1" s="92">
        <f>IF(CAV!$A70="","",CAV!$A70)</f>
        <v>0</v>
      </c>
      <c r="BL1" s="92">
        <f>IF(CAV!$A71="","",CAV!$A71)</f>
        <v>0</v>
      </c>
      <c r="BM1" s="92">
        <f>IF(CAV!$A72="","",CAV!$A72)</f>
        <v>0</v>
      </c>
      <c r="BN1" s="92">
        <f>IF(CAV!$A73="","",CAV!$A73)</f>
        <v>0</v>
      </c>
      <c r="BO1" s="92">
        <f>IF(CAV!$A74="","",CAV!$A74)</f>
        <v>0</v>
      </c>
      <c r="BP1" s="92">
        <f>IF(CAV!$A75="","",CAV!$A75)</f>
        <v>0</v>
      </c>
      <c r="BQ1" s="92">
        <f>IF(CAV!$A76="","",CAV!$A76)</f>
        <v>0</v>
      </c>
      <c r="BR1" s="92">
        <f>IF(CAV!$A77="","",CAV!$A77)</f>
        <v>0</v>
      </c>
      <c r="BS1" s="92">
        <f>IF(CAV!$A78="","",CAV!$A78)</f>
        <v>0</v>
      </c>
      <c r="BT1" s="92">
        <f>IF(CAV!$A79="","",CAV!$A79)</f>
        <v>0</v>
      </c>
      <c r="BU1" s="92">
        <f>IF(CAV!$A80="","",CAV!$A80)</f>
        <v>0</v>
      </c>
      <c r="BV1" s="92">
        <f>IF(CAV!$A81="","",CAV!$A81)</f>
        <v>0</v>
      </c>
      <c r="BW1" s="92">
        <f>IF(CAV!$A82="","",CAV!$A82)</f>
        <v>0</v>
      </c>
      <c r="BX1" s="92">
        <f>IF(CAV!$A83="","",CAV!$A83)</f>
        <v>0</v>
      </c>
      <c r="BY1" s="92">
        <f>IF(CAV!$A84="","",CAV!$A84)</f>
        <v>0</v>
      </c>
      <c r="BZ1" s="92">
        <f>IF(CAV!$A85="","",CAV!$A85)</f>
        <v>0</v>
      </c>
      <c r="CA1" s="92">
        <f>IF(CAV!$A86="","",CAV!$A86)</f>
        <v>0</v>
      </c>
      <c r="CB1" s="92">
        <f>IF(CAV!$A87="","",CAV!$A87)</f>
        <v>0</v>
      </c>
      <c r="CC1" s="92">
        <f>IF(CAV!$A88="","",CAV!$A88)</f>
        <v>0</v>
      </c>
      <c r="CD1" s="92">
        <f>IF(CAV!$A89="","",CAV!$A89)</f>
        <v>0</v>
      </c>
      <c r="CE1" s="92">
        <f>IF(CAV!$A90="","",CAV!$A90)</f>
        <v>0</v>
      </c>
      <c r="CF1" s="92">
        <f>IF(CAV!$A91="","",CAV!$A91)</f>
        <v>0</v>
      </c>
      <c r="CG1" s="92">
        <f>IF(CAV!$A92="","",CAV!$A92)</f>
        <v>0</v>
      </c>
      <c r="CH1" s="92">
        <f>IF(CAV!$A93="","",CAV!$A93)</f>
        <v>0</v>
      </c>
      <c r="CI1" s="92">
        <f>IF(CAV!$A94="","",CAV!$A94)</f>
        <v>0</v>
      </c>
      <c r="CJ1" s="92">
        <f>IF(CAV!$A95="","",CAV!$A95)</f>
        <v>0</v>
      </c>
      <c r="CK1" s="92">
        <f>IF(CAV!$A96="","",CAV!$A96)</f>
        <v>0</v>
      </c>
      <c r="CL1" s="92">
        <f>IF(CAV!$A97="","",CAV!$A97)</f>
        <v>0</v>
      </c>
      <c r="CM1" s="92">
        <f>IF(CAV!$A98="","",CAV!$A98)</f>
        <v>0</v>
      </c>
      <c r="CN1" s="92">
        <f>IF(CAV!$A99="","",CAV!$A99)</f>
        <v>0</v>
      </c>
      <c r="CO1" s="92">
        <f>IF(CAV!$A100="","",CAV!$A100)</f>
        <v>0</v>
      </c>
      <c r="CP1" s="92">
        <f>IF(CAV!$A101="","",CAV!$A101)</f>
        <v>0</v>
      </c>
      <c r="CQ1" s="92">
        <f>IF(CAV!$A102="","",CAV!$A102)</f>
        <v>0</v>
      </c>
      <c r="CR1" s="92">
        <f>IF(CAV!$A103="","",CAV!$A103)</f>
        <v>0</v>
      </c>
      <c r="CS1" s="92">
        <f>IF(CAV!$A104="","",CAV!$A104)</f>
        <v>0</v>
      </c>
      <c r="CT1" s="92">
        <f>IF(CAV!$A105="","",CAV!$A105)</f>
        <v>0</v>
      </c>
      <c r="CU1" s="92">
        <f>IF(CAV!$A106="","",CAV!$A106)</f>
        <v>0</v>
      </c>
      <c r="CV1" s="92">
        <f>IF(CAV!$A107="","",CAV!$A107)</f>
        <v>0</v>
      </c>
      <c r="CW1" s="92">
        <f>IF(CAV!$A108="","",CAV!$A108)</f>
        <v>0</v>
      </c>
      <c r="CX1" s="92">
        <f>IF(CAV!$A109="","",CAV!$A109)</f>
        <v>0</v>
      </c>
      <c r="CY1" s="92">
        <f>IF(CAV!$A110="","",CAV!$A110)</f>
        <v>0</v>
      </c>
      <c r="CZ1" s="92">
        <f>IF(CAV!$A111="","",CAV!$A111)</f>
        <v>0</v>
      </c>
      <c r="DA1" s="92">
        <f>IF(CAV!$A112="","",CAV!$A112)</f>
        <v>0</v>
      </c>
      <c r="DB1" s="92">
        <f>IF(CAV!$A113="","",CAV!$A113)</f>
        <v>0</v>
      </c>
      <c r="DC1" s="92">
        <f>IF(CAV!$A114="","",CAV!$A114)</f>
        <v>0</v>
      </c>
      <c r="DD1" s="92">
        <f>IF(CAV!$A115="","",CAV!$A115)</f>
        <v>0</v>
      </c>
      <c r="DE1" s="92">
        <f>IF(CAV!$A116="","",CAV!$A116)</f>
        <v>0</v>
      </c>
      <c r="DF1" s="92">
        <f>IF(CAV!$A117="","",CAV!$A117)</f>
        <v>0</v>
      </c>
      <c r="DG1" s="92">
        <f>IF(CAV!$A118="","",CAV!$A118)</f>
        <v>0</v>
      </c>
      <c r="DH1" s="92">
        <f>IF(CAV!$A119="","",CAV!$A119)</f>
        <v>0</v>
      </c>
      <c r="DI1" s="92">
        <f>IF(CAV!$A120="","",CAV!$A120)</f>
        <v>0</v>
      </c>
      <c r="DJ1" s="92">
        <f>IF(CAV!$A121="","",CAV!$A121)</f>
        <v>0</v>
      </c>
      <c r="DK1" s="92">
        <f>IF(CAV!$A122="","",CAV!$A122)</f>
        <v>0</v>
      </c>
      <c r="DL1" s="92">
        <f>IF(CAV!$A123="","",CAV!$A123)</f>
        <v>0</v>
      </c>
      <c r="DM1" s="92">
        <f>IF(CAV!$A124="","",CAV!$A124)</f>
        <v>0</v>
      </c>
      <c r="DN1" s="92">
        <f>IF(CAV!$A125="","",CAV!$A125)</f>
        <v>0</v>
      </c>
      <c r="DO1" s="92">
        <f>IF(CAV!$A126="","",CAV!$A126)</f>
        <v>0</v>
      </c>
      <c r="DP1" s="92">
        <f>IF(CAV!$A127="","",CAV!$A127)</f>
        <v>0</v>
      </c>
      <c r="DQ1" s="92">
        <f>IF(CAV!$A128="","",CAV!$A128)</f>
        <v>0</v>
      </c>
      <c r="DR1" s="92">
        <f>IF(CAV!$A129="","",CAV!$A129)</f>
        <v>0</v>
      </c>
      <c r="DS1" s="92">
        <f>IF(CAV!$A130="","",CAV!$A130)</f>
        <v>0</v>
      </c>
      <c r="DT1" s="92">
        <f>IF(CAV!$A131="","",CAV!$A131)</f>
        <v>0</v>
      </c>
      <c r="DU1" s="92">
        <f>IF(CAV!$A132="","",CAV!$A132)</f>
        <v>0</v>
      </c>
      <c r="DV1" s="92">
        <f>IF(CAV!$A133="","",CAV!$A133)</f>
        <v>0</v>
      </c>
      <c r="DW1" s="92">
        <f>IF(CAV!$A134="","",CAV!$A134)</f>
        <v>0</v>
      </c>
      <c r="DX1" s="92">
        <f>IF(CAV!$A135="","",CAV!$A135)</f>
        <v>0</v>
      </c>
      <c r="DY1" s="92">
        <f>IF(CAV!$A136="","",CAV!$A136)</f>
        <v>0</v>
      </c>
      <c r="DZ1" s="92">
        <f>IF(CAV!$A137="","",CAV!$A137)</f>
        <v>0</v>
      </c>
      <c r="EA1" s="92">
        <f>IF(CAV!$A138="","",CAV!$A138)</f>
        <v>0</v>
      </c>
      <c r="EB1" s="92">
        <f>IF(CAV!$A139="","",CAV!$A139)</f>
        <v>0</v>
      </c>
      <c r="EC1" s="92">
        <f>IF(CAV!$A140="","",CAV!$A140)</f>
        <v>0</v>
      </c>
      <c r="ED1" s="92">
        <f>IF(CAV!$A141="","",CAV!$A141)</f>
        <v>0</v>
      </c>
      <c r="EE1" s="92">
        <f>IF(CAV!$A142="","",CAV!$A142)</f>
        <v>0</v>
      </c>
      <c r="EF1" s="92">
        <f>IF(CAV!$A143="","",CAV!$A143)</f>
        <v>0</v>
      </c>
      <c r="EG1" s="92">
        <f>IF(CAV!$A144="","",CAV!$A144)</f>
        <v>0</v>
      </c>
      <c r="EH1" s="92">
        <f>IF(CAV!$A145="","",CAV!$A145)</f>
        <v>0</v>
      </c>
      <c r="EI1" s="92">
        <f>IF(CAV!$A146="","",CAV!$A146)</f>
        <v>0</v>
      </c>
      <c r="EJ1" s="92">
        <f>IF(CAV!$A147="","",CAV!$A147)</f>
        <v>0</v>
      </c>
      <c r="EK1" s="92">
        <f>IF(CAV!$A148="","",CAV!$A148)</f>
        <v>0</v>
      </c>
      <c r="EL1" s="92">
        <f>IF(CAV!$A149="","",CAV!$A149)</f>
        <v>0</v>
      </c>
      <c r="EM1" s="92">
        <f>IF(CAV!$A150="","",CAV!$A150)</f>
        <v>0</v>
      </c>
      <c r="EN1" s="92">
        <f>IF(CAV!$A151="","",CAV!$A151)</f>
        <v>0</v>
      </c>
      <c r="EO1" s="92">
        <f>IF(CAV!$A152="","",CAV!$A152)</f>
        <v>0</v>
      </c>
      <c r="EP1" s="92">
        <f>IF(CAV!$A153="","",CAV!$A153)</f>
        <v>0</v>
      </c>
      <c r="EQ1" s="92">
        <f>IF(CAV!$A154="","",CAV!$A154)</f>
        <v>0</v>
      </c>
      <c r="ER1" s="92">
        <f>IF(CAV!$A155="","",CAV!$A155)</f>
        <v>0</v>
      </c>
      <c r="ES1" s="92">
        <f>IF(CAV!$A156="","",CAV!$A156)</f>
        <v>0</v>
      </c>
      <c r="ET1" s="92">
        <f>IF(CAV!$A157="","",CAV!$A157)</f>
        <v>0</v>
      </c>
      <c r="EU1" s="92">
        <f>IF(CAV!$A158="","",CAV!$A158)</f>
        <v>0</v>
      </c>
      <c r="EV1" s="92">
        <f>IF(CAV!$A159="","",CAV!$A159)</f>
        <v>0</v>
      </c>
      <c r="EW1" s="92">
        <f>IF(CAV!$A160="","",CAV!$A160)</f>
        <v>0</v>
      </c>
      <c r="EX1" s="92">
        <f>IF(CAV!$A161="","",CAV!$A161)</f>
        <v>0</v>
      </c>
      <c r="EY1" s="92">
        <f>IF(CAV!$A162="","",CAV!$A162)</f>
        <v>0</v>
      </c>
      <c r="EZ1" s="92">
        <f>IF(CAV!$A163="","",CAV!$A163)</f>
        <v>0</v>
      </c>
      <c r="FA1" s="92">
        <f>IF(CAV!$A164="","",CAV!$A164)</f>
        <v>0</v>
      </c>
      <c r="FB1" s="92">
        <f>IF(CAV!$A165="","",CAV!$A165)</f>
        <v>0</v>
      </c>
      <c r="FC1" s="92">
        <f>IF(CAV!$A166="","",CAV!$A166)</f>
        <v>0</v>
      </c>
      <c r="FD1" s="92">
        <f>IF(CAV!$A167="","",CAV!$A167)</f>
        <v>0</v>
      </c>
      <c r="FE1" s="92">
        <f>IF(CAV!$A168="","",CAV!$A168)</f>
        <v>0</v>
      </c>
      <c r="FF1" s="92">
        <f>IF(CAV!$A169="","",CAV!$A169)</f>
        <v>0</v>
      </c>
      <c r="FG1" s="92">
        <f>IF(CAV!$A170="","",CAV!$A170)</f>
        <v>0</v>
      </c>
      <c r="FH1" s="92">
        <f>IF(CAV!$A171="","",CAV!$A171)</f>
        <v>0</v>
      </c>
      <c r="FI1" s="92">
        <f>IF(CAV!$A172="","",CAV!$A172)</f>
        <v>0</v>
      </c>
      <c r="FJ1" s="92">
        <f>IF(CAV!$A173="","",CAV!$A173)</f>
        <v>0</v>
      </c>
      <c r="FK1" s="92">
        <f>IF(CAV!$A174="","",CAV!$A174)</f>
        <v>0</v>
      </c>
      <c r="FL1" s="92">
        <f>IF(CAV!$A175="","",CAV!$A175)</f>
        <v>0</v>
      </c>
      <c r="FM1" s="92">
        <f>IF(CAV!$A176="","",CAV!$A176)</f>
        <v>0</v>
      </c>
      <c r="FN1" s="92">
        <f>IF(CAV!$A177="","",CAV!$A177)</f>
        <v>0</v>
      </c>
      <c r="FO1" s="92">
        <f>IF(CAV!$A178="","",CAV!$A178)</f>
        <v>0</v>
      </c>
      <c r="FP1" s="92">
        <f>IF(CAV!$A179="","",CAV!$A179)</f>
        <v>0</v>
      </c>
      <c r="FQ1" s="92">
        <f>IF(CAV!$A180="","",CAV!$A180)</f>
        <v>0</v>
      </c>
      <c r="FR1" s="92">
        <f>IF(CAV!$A181="","",CAV!$A181)</f>
        <v>0</v>
      </c>
      <c r="FS1" s="92">
        <f>IF(CAV!$A182="","",CAV!$A182)</f>
        <v>0</v>
      </c>
      <c r="FT1" s="92">
        <f>IF(CAV!$A183="","",CAV!$A183)</f>
        <v>0</v>
      </c>
      <c r="FU1" s="92">
        <f>IF(CAV!$A184="","",CAV!$A184)</f>
        <v>0</v>
      </c>
      <c r="FV1" s="92">
        <f>IF(CAV!$A185="","",CAV!$A185)</f>
      </c>
      <c r="FW1" s="92">
        <f>IF(CAV!$A186="","",CAV!$A186)</f>
      </c>
      <c r="FX1" s="92">
        <f>IF(CAV!$A187="","",CAV!$A187)</f>
      </c>
      <c r="FY1" s="92">
        <f>IF(CAV!$A188="","",CAV!$A188)</f>
      </c>
      <c r="FZ1" s="92">
        <f>IF(CAV!$A189="","",CAV!$A189)</f>
      </c>
      <c r="GA1" s="92">
        <f>IF(CAV!$A190="","",CAV!$A190)</f>
      </c>
      <c r="GB1" s="92">
        <f>IF(CAV!$A191="","",CAV!$A191)</f>
      </c>
      <c r="GC1" s="92">
        <f>IF(CAV!$A192="","",CAV!$A192)</f>
      </c>
      <c r="GD1" s="92">
        <f>IF(CAV!$A193="","",CAV!$A193)</f>
      </c>
      <c r="GE1" s="92">
        <f>IF(CAV!$A194="","",CAV!$A194)</f>
      </c>
      <c r="GF1" s="92">
        <f>IF(CAV!$A195="","",CAV!$A195)</f>
      </c>
      <c r="GG1" s="92">
        <f>IF(CAV!$A196="","",CAV!$A196)</f>
      </c>
      <c r="GH1" s="92">
        <f>IF(CAV!$A197="","",CAV!$A197)</f>
      </c>
      <c r="GI1" s="92">
        <f>IF(CAV!$A198="","",CAV!$A198)</f>
      </c>
      <c r="GJ1" s="92">
        <f>IF(CAV!$A199="","",CAV!$A199)</f>
      </c>
      <c r="GK1" s="92">
        <f>IF(CAV!$A200="","",CAV!$A200)</f>
      </c>
      <c r="GL1" s="92">
        <f>IF(CAV!$A201="","",CAV!$A201)</f>
      </c>
      <c r="GM1" s="92">
        <f>IF(CAV!$A202="","",CAV!$A202)</f>
      </c>
      <c r="GN1" s="92">
        <f>IF(CAV!$A203="","",CAV!$A203)</f>
      </c>
      <c r="GO1" s="92">
        <f>IF(CAV!$A204="","",CAV!$A204)</f>
      </c>
      <c r="GP1" s="92">
        <f>IF(CAV!$A205="","",CAV!$A205)</f>
      </c>
      <c r="GQ1" s="92">
        <f>IF(CAV!$A206="","",CAV!$A206)</f>
      </c>
      <c r="GR1" s="92">
        <f>IF(CAV!$A207="","",CAV!$A207)</f>
      </c>
      <c r="GS1" s="92">
        <f>IF(CAV!$A208="","",CAV!$A208)</f>
      </c>
      <c r="GT1" s="92">
        <f>IF(CAV!$A209="","",CAV!$A209)</f>
      </c>
      <c r="GU1" s="92">
        <f>IF(CAV!$A210="","",CAV!$A210)</f>
      </c>
      <c r="GV1" s="92">
        <f>IF(CAV!$A211="","",CAV!$A211)</f>
      </c>
      <c r="GW1" s="92">
        <f>IF(CAV!$A212="","",CAV!$A212)</f>
      </c>
      <c r="GX1" s="92">
        <f>IF(CAV!$A213="","",CAV!$A213)</f>
      </c>
      <c r="GY1" s="92">
        <f>IF(CAV!$A214="","",CAV!$A214)</f>
      </c>
      <c r="GZ1" s="92">
        <f>IF(CAV!$A215="","",CAV!$A215)</f>
      </c>
      <c r="HA1" s="92">
        <f>IF(CAV!$A216="","",CAV!$A216)</f>
      </c>
      <c r="HB1" s="92">
        <f>IF(CAV!$A217="","",CAV!$A217)</f>
      </c>
      <c r="HC1" s="92">
        <f>IF(CAV!$A218="","",CAV!$A218)</f>
      </c>
      <c r="HD1" s="92">
        <f>IF(CAV!$A219="","",CAV!$A219)</f>
      </c>
      <c r="HE1" s="92">
        <f>IF(CAV!$A220="","",CAV!$A220)</f>
      </c>
      <c r="HF1" s="92">
        <f>IF(CAV!$A221="","",CAV!$A221)</f>
      </c>
      <c r="HG1" s="92">
        <f>IF(CAV!$A222="","",CAV!$A222)</f>
      </c>
      <c r="HH1" s="92">
        <f>IF(CAV!$A223="","",CAV!$A223)</f>
      </c>
      <c r="HI1" s="92">
        <f>IF(CAV!$A224="","",CAV!$A224)</f>
      </c>
      <c r="HJ1" s="92">
        <f>IF(CAV!$A225="","",CAV!$A225)</f>
      </c>
      <c r="HK1" s="92">
        <f>IF(CAV!$A226="","",CAV!$A226)</f>
      </c>
      <c r="HL1" s="92">
        <f>IF(CAV!$A227="","",CAV!$A227)</f>
      </c>
      <c r="HM1" s="92">
        <f>IF(CAV!$A228="","",CAV!$A228)</f>
      </c>
      <c r="HN1" s="92">
        <f>IF(CAV!$A229="","",CAV!$A229)</f>
      </c>
      <c r="HO1" s="92">
        <f>IF(CAV!$A230="","",CAV!$A230)</f>
      </c>
      <c r="HP1" s="92">
        <f>IF(CAV!$A231="","",CAV!$A231)</f>
      </c>
      <c r="HQ1" s="92">
        <f>IF(CAV!$A232="","",CAV!$A232)</f>
      </c>
      <c r="HR1" s="92">
        <f>IF(CAV!$A233="","",CAV!$A233)</f>
      </c>
      <c r="HS1" s="92">
        <f>IF(CAV!$A234="","",CAV!$A234)</f>
      </c>
      <c r="HT1" s="92">
        <f>IF(CAV!$A235="","",CAV!$A235)</f>
      </c>
      <c r="HU1" s="92">
        <f>IF(CAV!$A236="","",CAV!$A236)</f>
      </c>
      <c r="HV1" s="52"/>
      <c r="HW1" s="57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13" customFormat="1" ht="75" customHeight="1" thickTop="1">
      <c r="A2" s="92" t="str">
        <f>CAV!$B8</f>
        <v>Characteristic or Number</v>
      </c>
      <c r="B2" s="92">
        <f>IF(CAV!$B9="","",CAV!$B9)</f>
      </c>
      <c r="C2" s="92">
        <f>IF(CAV!$B10="","",CAV!$B10)</f>
      </c>
      <c r="D2" s="92">
        <f>IF(CAV!$B11="","",CAV!$B11)</f>
      </c>
      <c r="E2" s="92">
        <f>IF(CAV!$B12="","",CAV!$B12)</f>
      </c>
      <c r="F2" s="92">
        <f>IF(CAV!$B13="","",CAV!$B13)</f>
      </c>
      <c r="G2" s="92">
        <f>IF(CAV!$B14="","",CAV!$B14)</f>
      </c>
      <c r="H2" s="92">
        <f>IF(CAV!$B15="","",CAV!$B15)</f>
      </c>
      <c r="I2" s="92">
        <f>IF(CAV!$B16="","",CAV!$B16)</f>
      </c>
      <c r="J2" s="92">
        <f>IF(CAV!$B17="","",CAV!$B17)</f>
      </c>
      <c r="K2" s="92">
        <f>IF(CAV!$B18="","",CAV!$B18)</f>
      </c>
      <c r="L2" s="92">
        <f>IF(CAV!$B19="","",CAV!$B19)</f>
      </c>
      <c r="M2" s="92">
        <f>IF(CAV!$B20="","",CAV!$B20)</f>
      </c>
      <c r="N2" s="92">
        <f>IF(CAV!$B21="","",CAV!$B21)</f>
      </c>
      <c r="O2" s="92">
        <f>IF(CAV!$B22="","",CAV!$B22)</f>
      </c>
      <c r="P2" s="92">
        <f>IF(CAV!$B23="","",CAV!$B23)</f>
      </c>
      <c r="Q2" s="92">
        <f>IF(CAV!$B24="","",CAV!$B24)</f>
      </c>
      <c r="R2" s="92">
        <f>IF(CAV!$B25="","",CAV!$B25)</f>
      </c>
      <c r="S2" s="92">
        <f>IF(CAV!$B26="","",CAV!$B26)</f>
      </c>
      <c r="T2" s="92">
        <f>IF(CAV!$B27="","",CAV!$B27)</f>
      </c>
      <c r="U2" s="92">
        <f>IF(CAV!$B28="","",CAV!$B28)</f>
      </c>
      <c r="V2" s="92">
        <f>IF(CAV!$B29="","",CAV!$B29)</f>
      </c>
      <c r="W2" s="92">
        <f>IF(CAV!$B30="","",CAV!$B30)</f>
      </c>
      <c r="X2" s="92">
        <f>IF(CAV!$B31="","",CAV!$B31)</f>
      </c>
      <c r="Y2" s="92">
        <f>IF(CAV!$B32="","",CAV!$B32)</f>
      </c>
      <c r="Z2" s="92">
        <f>IF(CAV!$B33="","",CAV!$B33)</f>
      </c>
      <c r="AA2" s="92">
        <f>IF(CAV!$B34="","",CAV!$B34)</f>
      </c>
      <c r="AB2" s="92">
        <f>IF(CAV!$B35="","",CAV!$B35)</f>
      </c>
      <c r="AC2" s="92">
        <f>IF(CAV!$B36="","",CAV!$B36)</f>
      </c>
      <c r="AD2" s="92">
        <f>IF(CAV!$B37="","",CAV!$B37)</f>
      </c>
      <c r="AE2" s="92">
        <f>IF(CAV!$B38="","",CAV!$B38)</f>
      </c>
      <c r="AF2" s="92">
        <f>IF(CAV!$B39="","",CAV!$B39)</f>
      </c>
      <c r="AG2" s="92">
        <f>IF(CAV!$B40="","",CAV!$B40)</f>
      </c>
      <c r="AH2" s="92">
        <f>IF(CAV!$B41="","",CAV!$B41)</f>
      </c>
      <c r="AI2" s="92">
        <f>IF(CAV!$B42="","",CAV!$B42)</f>
      </c>
      <c r="AJ2" s="92">
        <f>IF(CAV!$B43="","",CAV!$B43)</f>
      </c>
      <c r="AK2" s="92">
        <f>IF(CAV!$B44="","",CAV!$B44)</f>
      </c>
      <c r="AL2" s="92">
        <f>IF(CAV!$B45="","",CAV!$B45)</f>
      </c>
      <c r="AM2" s="92">
        <f>IF(CAV!$B46="","",CAV!$B46)</f>
      </c>
      <c r="AN2" s="92">
        <f>IF(CAV!$B47="","",CAV!$B47)</f>
      </c>
      <c r="AO2" s="92">
        <f>IF(CAV!$B48="","",CAV!$B48)</f>
      </c>
      <c r="AP2" s="92">
        <f>IF(CAV!$B49="","",CAV!$B49)</f>
      </c>
      <c r="AQ2" s="92">
        <f>IF(CAV!$B50="","",CAV!$B50)</f>
      </c>
      <c r="AR2" s="92">
        <f>IF(CAV!$B51="","",CAV!$B51)</f>
      </c>
      <c r="AS2" s="92">
        <f>IF(CAV!$B52="","",CAV!$B52)</f>
      </c>
      <c r="AT2" s="92">
        <f>IF(CAV!$B53="","",CAV!$B53)</f>
      </c>
      <c r="AU2" s="92">
        <f>IF(CAV!$B54="","",CAV!$B54)</f>
      </c>
      <c r="AV2" s="92">
        <f>IF(CAV!$B55="","",CAV!$B55)</f>
      </c>
      <c r="AW2" s="92">
        <f>IF(CAV!$B56="","",CAV!$B56)</f>
      </c>
      <c r="AX2" s="92">
        <f>IF(CAV!$B57="","",CAV!$B57)</f>
      </c>
      <c r="AY2" s="92">
        <f>IF(CAV!$B58="","",CAV!$B58)</f>
      </c>
      <c r="AZ2" s="92">
        <f>IF(CAV!$B59="","",CAV!$B59)</f>
      </c>
      <c r="BA2" s="92">
        <f>IF(CAV!$B60="","",CAV!$B60)</f>
      </c>
      <c r="BB2" s="92">
        <f>IF(CAV!$B61="","",CAV!$B61)</f>
      </c>
      <c r="BC2" s="92">
        <f>IF(CAV!$B62="","",CAV!$B62)</f>
      </c>
      <c r="BD2" s="92">
        <f>IF(CAV!$B63="","",CAV!$B63)</f>
      </c>
      <c r="BE2" s="92">
        <f>IF(CAV!$B64="","",CAV!$B64)</f>
      </c>
      <c r="BF2" s="92">
        <f>IF(CAV!$B65="","",CAV!$B65)</f>
      </c>
      <c r="BG2" s="92">
        <f>IF(CAV!$B66="","",CAV!$B66)</f>
      </c>
      <c r="BH2" s="92">
        <f>IF(CAV!$B67="","",CAV!$B67)</f>
      </c>
      <c r="BI2" s="92">
        <f>IF(CAV!$B68="","",CAV!$B68)</f>
      </c>
      <c r="BJ2" s="92">
        <f>IF(CAV!$B69="","",CAV!$B69)</f>
      </c>
      <c r="BK2" s="92">
        <f>IF(CAV!$B70="","",CAV!$B70)</f>
      </c>
      <c r="BL2" s="92">
        <f>IF(CAV!$B71="","",CAV!$B71)</f>
      </c>
      <c r="BM2" s="92">
        <f>IF(CAV!$B72="","",CAV!$B72)</f>
      </c>
      <c r="BN2" s="92">
        <f>IF(CAV!$B73="","",CAV!$B73)</f>
      </c>
      <c r="BO2" s="92">
        <f>IF(CAV!$B74="","",CAV!$B74)</f>
      </c>
      <c r="BP2" s="92">
        <f>IF(CAV!$B75="","",CAV!$B75)</f>
      </c>
      <c r="BQ2" s="92">
        <f>IF(CAV!$B76="","",CAV!$B76)</f>
      </c>
      <c r="BR2" s="92">
        <f>IF(CAV!$B77="","",CAV!$B77)</f>
      </c>
      <c r="BS2" s="92">
        <f>IF(CAV!$B78="","",CAV!$B78)</f>
      </c>
      <c r="BT2" s="92">
        <f>IF(CAV!$B79="","",CAV!$B79)</f>
      </c>
      <c r="BU2" s="92">
        <f>IF(CAV!$B80="","",CAV!$B80)</f>
      </c>
      <c r="BV2" s="92">
        <f>IF(CAV!$B81="","",CAV!$B81)</f>
      </c>
      <c r="BW2" s="92">
        <f>IF(CAV!$B82="","",CAV!$B82)</f>
      </c>
      <c r="BX2" s="92">
        <f>IF(CAV!$B83="","",CAV!$B83)</f>
      </c>
      <c r="BY2" s="92">
        <f>IF(CAV!$B84="","",CAV!$B84)</f>
      </c>
      <c r="BZ2" s="92">
        <f>IF(CAV!$B85="","",CAV!$B85)</f>
      </c>
      <c r="CA2" s="92">
        <f>IF(CAV!$B86="","",CAV!$B86)</f>
      </c>
      <c r="CB2" s="92">
        <f>IF(CAV!$B87="","",CAV!$B87)</f>
      </c>
      <c r="CC2" s="92">
        <f>IF(CAV!$B88="","",CAV!$B88)</f>
      </c>
      <c r="CD2" s="92">
        <f>IF(CAV!$B89="","",CAV!$B89)</f>
      </c>
      <c r="CE2" s="92">
        <f>IF(CAV!$B90="","",CAV!$B90)</f>
      </c>
      <c r="CF2" s="92">
        <f>IF(CAV!$B91="","",CAV!$B91)</f>
      </c>
      <c r="CG2" s="92">
        <f>IF(CAV!$B92="","",CAV!$B92)</f>
      </c>
      <c r="CH2" s="92">
        <f>IF(CAV!$B93="","",CAV!$B93)</f>
      </c>
      <c r="CI2" s="92">
        <f>IF(CAV!$B94="","",CAV!$B94)</f>
      </c>
      <c r="CJ2" s="92">
        <f>IF(CAV!$B95="","",CAV!$B95)</f>
      </c>
      <c r="CK2" s="92">
        <f>IF(CAV!$B96="","",CAV!$B96)</f>
      </c>
      <c r="CL2" s="92">
        <f>IF(CAV!$B97="","",CAV!$B97)</f>
      </c>
      <c r="CM2" s="92">
        <f>IF(CAV!$B98="","",CAV!$B98)</f>
      </c>
      <c r="CN2" s="92">
        <f>IF(CAV!$B99="","",CAV!$B99)</f>
      </c>
      <c r="CO2" s="92">
        <f>IF(CAV!$B100="","",CAV!$B100)</f>
      </c>
      <c r="CP2" s="92">
        <f>IF(CAV!$B101="","",CAV!$B101)</f>
      </c>
      <c r="CQ2" s="92">
        <f>IF(CAV!$B102="","",CAV!$B102)</f>
      </c>
      <c r="CR2" s="92">
        <f>IF(CAV!$B103="","",CAV!$B103)</f>
      </c>
      <c r="CS2" s="92">
        <f>IF(CAV!$B104="","",CAV!$B104)</f>
      </c>
      <c r="CT2" s="92">
        <f>IF(CAV!$B105="","",CAV!$B105)</f>
      </c>
      <c r="CU2" s="92">
        <f>IF(CAV!$B106="","",CAV!$B106)</f>
      </c>
      <c r="CV2" s="92">
        <f>IF(CAV!$B107="","",CAV!$B107)</f>
      </c>
      <c r="CW2" s="92">
        <f>IF(CAV!$B108="","",CAV!$B108)</f>
      </c>
      <c r="CX2" s="92">
        <f>IF(CAV!$B109="","",CAV!$B109)</f>
      </c>
      <c r="CY2" s="92">
        <f>IF(CAV!$B110="","",CAV!$B110)</f>
      </c>
      <c r="CZ2" s="92">
        <f>IF(CAV!$B111="","",CAV!$B111)</f>
      </c>
      <c r="DA2" s="92">
        <f>IF(CAV!$B112="","",CAV!$B112)</f>
      </c>
      <c r="DB2" s="92">
        <f>IF(CAV!$B113="","",CAV!$B113)</f>
      </c>
      <c r="DC2" s="92">
        <f>IF(CAV!$B114="","",CAV!$B114)</f>
      </c>
      <c r="DD2" s="92">
        <f>IF(CAV!$B115="","",CAV!$B115)</f>
      </c>
      <c r="DE2" s="92">
        <f>IF(CAV!$B116="","",CAV!$B116)</f>
      </c>
      <c r="DF2" s="92">
        <f>IF(CAV!$B117="","",CAV!$B117)</f>
      </c>
      <c r="DG2" s="92">
        <f>IF(CAV!$B118="","",CAV!$B118)</f>
      </c>
      <c r="DH2" s="92">
        <f>IF(CAV!$B119="","",CAV!$B119)</f>
      </c>
      <c r="DI2" s="92">
        <f>IF(CAV!$B120="","",CAV!$B120)</f>
      </c>
      <c r="DJ2" s="92">
        <f>IF(CAV!$B121="","",CAV!$B121)</f>
      </c>
      <c r="DK2" s="92">
        <f>IF(CAV!$B122="","",CAV!$B122)</f>
      </c>
      <c r="DL2" s="92">
        <f>IF(CAV!$B123="","",CAV!$B123)</f>
      </c>
      <c r="DM2" s="92">
        <f>IF(CAV!$B124="","",CAV!$B124)</f>
      </c>
      <c r="DN2" s="92">
        <f>IF(CAV!$B125="","",CAV!$B125)</f>
      </c>
      <c r="DO2" s="92">
        <f>IF(CAV!$B126="","",CAV!$B126)</f>
      </c>
      <c r="DP2" s="92">
        <f>IF(CAV!$B127="","",CAV!$B127)</f>
      </c>
      <c r="DQ2" s="92">
        <f>IF(CAV!$B128="","",CAV!$B128)</f>
      </c>
      <c r="DR2" s="92">
        <f>IF(CAV!$B129="","",CAV!$B129)</f>
      </c>
      <c r="DS2" s="92">
        <f>IF(CAV!$B130="","",CAV!$B130)</f>
      </c>
      <c r="DT2" s="92">
        <f>IF(CAV!$B131="","",CAV!$B131)</f>
      </c>
      <c r="DU2" s="92">
        <f>IF(CAV!$B132="","",CAV!$B132)</f>
      </c>
      <c r="DV2" s="92">
        <f>IF(CAV!$B133="","",CAV!$B133)</f>
      </c>
      <c r="DW2" s="92">
        <f>IF(CAV!$B134="","",CAV!$B134)</f>
      </c>
      <c r="DX2" s="92">
        <f>IF(CAV!$B135="","",CAV!$B135)</f>
      </c>
      <c r="DY2" s="92">
        <f>IF(CAV!$B136="","",CAV!$B136)</f>
      </c>
      <c r="DZ2" s="92">
        <f>IF(CAV!$B137="","",CAV!$B137)</f>
      </c>
      <c r="EA2" s="92">
        <f>IF(CAV!$B138="","",CAV!$B138)</f>
      </c>
      <c r="EB2" s="92">
        <f>IF(CAV!$B139="","",CAV!$B139)</f>
      </c>
      <c r="EC2" s="92">
        <f>IF(CAV!$B140="","",CAV!$B140)</f>
      </c>
      <c r="ED2" s="92">
        <f>IF(CAV!$B141="","",CAV!$B141)</f>
      </c>
      <c r="EE2" s="92">
        <f>IF(CAV!$B142="","",CAV!$B142)</f>
      </c>
      <c r="EF2" s="92">
        <f>IF(CAV!$B143="","",CAV!$B143)</f>
      </c>
      <c r="EG2" s="92">
        <f>IF(CAV!$B144="","",CAV!$B144)</f>
      </c>
      <c r="EH2" s="92">
        <f>IF(CAV!$B145="","",CAV!$B145)</f>
      </c>
      <c r="EI2" s="92">
        <f>IF(CAV!$B146="","",CAV!$B146)</f>
      </c>
      <c r="EJ2" s="92">
        <f>IF(CAV!$B147="","",CAV!$B147)</f>
      </c>
      <c r="EK2" s="92">
        <f>IF(CAV!$B148="","",CAV!$B148)</f>
      </c>
      <c r="EL2" s="92">
        <f>IF(CAV!$B149="","",CAV!$B149)</f>
      </c>
      <c r="EM2" s="92">
        <f>IF(CAV!$B150="","",CAV!$B150)</f>
      </c>
      <c r="EN2" s="92">
        <f>IF(CAV!$B151="","",CAV!$B151)</f>
      </c>
      <c r="EO2" s="92">
        <f>IF(CAV!$B152="","",CAV!$B152)</f>
      </c>
      <c r="EP2" s="92">
        <f>IF(CAV!$B153="","",CAV!$B153)</f>
      </c>
      <c r="EQ2" s="92">
        <f>IF(CAV!$B154="","",CAV!$B154)</f>
      </c>
      <c r="ER2" s="92">
        <f>IF(CAV!$B155="","",CAV!$B155)</f>
      </c>
      <c r="ES2" s="92">
        <f>IF(CAV!$B156="","",CAV!$B156)</f>
      </c>
      <c r="ET2" s="92">
        <f>IF(CAV!$B157="","",CAV!$B157)</f>
      </c>
      <c r="EU2" s="92">
        <f>IF(CAV!$B158="","",CAV!$B158)</f>
      </c>
      <c r="EV2" s="92">
        <f>IF(CAV!$B159="","",CAV!$B159)</f>
      </c>
      <c r="EW2" s="92">
        <f>IF(CAV!$B160="","",CAV!$B160)</f>
      </c>
      <c r="EX2" s="92">
        <f>IF(CAV!$B161="","",CAV!$B161)</f>
      </c>
      <c r="EY2" s="92">
        <f>IF(CAV!$B162="","",CAV!$B162)</f>
      </c>
      <c r="EZ2" s="92">
        <f>IF(CAV!$B163="","",CAV!$B163)</f>
      </c>
      <c r="FA2" s="92">
        <f>IF(CAV!$B164="","",CAV!$B164)</f>
      </c>
      <c r="FB2" s="92">
        <f>IF(CAV!$B165="","",CAV!$B165)</f>
      </c>
      <c r="FC2" s="92">
        <f>IF(CAV!$B166="","",CAV!$B166)</f>
      </c>
      <c r="FD2" s="92">
        <f>IF(CAV!$B167="","",CAV!$B167)</f>
      </c>
      <c r="FE2" s="92">
        <f>IF(CAV!$B168="","",CAV!$B168)</f>
      </c>
      <c r="FF2" s="92">
        <f>IF(CAV!$B169="","",CAV!$B169)</f>
      </c>
      <c r="FG2" s="92">
        <f>IF(CAV!$B170="","",CAV!$B170)</f>
      </c>
      <c r="FH2" s="92">
        <f>IF(CAV!$B171="","",CAV!$B171)</f>
      </c>
      <c r="FI2" s="92">
        <f>IF(CAV!$B172="","",CAV!$B172)</f>
      </c>
      <c r="FJ2" s="92">
        <f>IF(CAV!$B173="","",CAV!$B173)</f>
      </c>
      <c r="FK2" s="92">
        <f>IF(CAV!$B174="","",CAV!$B174)</f>
      </c>
      <c r="FL2" s="92">
        <f>IF(CAV!$B175="","",CAV!$B175)</f>
      </c>
      <c r="FM2" s="92">
        <f>IF(CAV!$B176="","",CAV!$B176)</f>
      </c>
      <c r="FN2" s="92">
        <f>IF(CAV!$B177="","",CAV!$B177)</f>
      </c>
      <c r="FO2" s="92">
        <f>IF(CAV!$B178="","",CAV!$B178)</f>
      </c>
      <c r="FP2" s="92">
        <f>IF(CAV!$B179="","",CAV!$B179)</f>
      </c>
      <c r="FQ2" s="92">
        <f>IF(CAV!$B180="","",CAV!$B180)</f>
      </c>
      <c r="FR2" s="92">
        <f>IF(CAV!$B181="","",CAV!$B181)</f>
      </c>
      <c r="FS2" s="92">
        <f>IF(CAV!$B182="","",CAV!$B182)</f>
      </c>
      <c r="FT2" s="92">
        <f>IF(CAV!$B183="","",CAV!$B183)</f>
      </c>
      <c r="FU2" s="92">
        <f>IF(CAV!$B184="","",CAV!$B184)</f>
      </c>
      <c r="FV2" s="92">
        <f>IF(CAV!$B185="","",CAV!$B185)</f>
      </c>
      <c r="FW2" s="92">
        <f>IF(CAV!$B186="","",CAV!$B186)</f>
      </c>
      <c r="FX2" s="92">
        <f>IF(CAV!$B187="","",CAV!$B187)</f>
      </c>
      <c r="FY2" s="92">
        <f>IF(CAV!$B188="","",CAV!$B188)</f>
      </c>
      <c r="FZ2" s="92">
        <f>IF(CAV!$B189="","",CAV!$B189)</f>
      </c>
      <c r="GA2" s="92">
        <f>IF(CAV!$B190="","",CAV!$B190)</f>
      </c>
      <c r="GB2" s="92">
        <f>IF(CAV!$B191="","",CAV!$B191)</f>
      </c>
      <c r="GC2" s="92">
        <f>IF(CAV!$B192="","",CAV!$B192)</f>
      </c>
      <c r="GD2" s="92">
        <f>IF(CAV!$B193="","",CAV!$B193)</f>
      </c>
      <c r="GE2" s="92">
        <f>IF(CAV!$B194="","",CAV!$B194)</f>
      </c>
      <c r="GF2" s="92">
        <f>IF(CAV!$B195="","",CAV!$B195)</f>
      </c>
      <c r="GG2" s="92">
        <f>IF(CAV!$B196="","",CAV!$B196)</f>
      </c>
      <c r="GH2" s="92">
        <f>IF(CAV!$B197="","",CAV!$B197)</f>
      </c>
      <c r="GI2" s="92">
        <f>IF(CAV!$B198="","",CAV!$B198)</f>
      </c>
      <c r="GJ2" s="92">
        <f>IF(CAV!$B199="","",CAV!$B199)</f>
      </c>
      <c r="GK2" s="92">
        <f>IF(CAV!$B200="","",CAV!$B200)</f>
      </c>
      <c r="GL2" s="92">
        <f>IF(CAV!$B201="","",CAV!$B201)</f>
      </c>
      <c r="GM2" s="92">
        <f>IF(CAV!$B202="","",CAV!$B202)</f>
      </c>
      <c r="GN2" s="92">
        <f>IF(CAV!$B203="","",CAV!$B203)</f>
      </c>
      <c r="GO2" s="92">
        <f>IF(CAV!$B204="","",CAV!$B204)</f>
      </c>
      <c r="GP2" s="92">
        <f>IF(CAV!$B205="","",CAV!$B205)</f>
      </c>
      <c r="GQ2" s="92">
        <f>IF(CAV!$B206="","",CAV!$B206)</f>
      </c>
      <c r="GR2" s="92">
        <f>IF(CAV!$B207="","",CAV!$B207)</f>
      </c>
      <c r="GS2" s="92">
        <f>IF(CAV!$B208="","",CAV!$B208)</f>
      </c>
      <c r="GT2" s="92">
        <f>IF(CAV!$B209="","",CAV!$B209)</f>
      </c>
      <c r="GU2" s="92">
        <f>IF(CAV!$B210="","",CAV!$B210)</f>
      </c>
      <c r="GV2" s="92">
        <f>IF(CAV!$B211="","",CAV!$B211)</f>
      </c>
      <c r="GW2" s="92">
        <f>IF(CAV!$B212="","",CAV!$B212)</f>
      </c>
      <c r="GX2" s="92">
        <f>IF(CAV!$B213="","",CAV!$B213)</f>
      </c>
      <c r="GY2" s="92">
        <f>IF(CAV!$B214="","",CAV!$B214)</f>
      </c>
      <c r="GZ2" s="92">
        <f>IF(CAV!$B215="","",CAV!$B215)</f>
      </c>
      <c r="HA2" s="92">
        <f>IF(CAV!$B216="","",CAV!$B216)</f>
      </c>
      <c r="HB2" s="92">
        <f>IF(CAV!$B217="","",CAV!$B217)</f>
      </c>
      <c r="HC2" s="92">
        <f>IF(CAV!$B218="","",CAV!$B218)</f>
      </c>
      <c r="HD2" s="92">
        <f>IF(CAV!$B219="","",CAV!$B219)</f>
      </c>
      <c r="HE2" s="92">
        <f>IF(CAV!$B220="","",CAV!$B220)</f>
      </c>
      <c r="HF2" s="92">
        <f>IF(CAV!$B221="","",CAV!$B221)</f>
      </c>
      <c r="HG2" s="92">
        <f>IF(CAV!$B222="","",CAV!$B222)</f>
      </c>
      <c r="HH2" s="92">
        <f>IF(CAV!$B223="","",CAV!$B223)</f>
      </c>
      <c r="HI2" s="92">
        <f>IF(CAV!$B224="","",CAV!$B224)</f>
      </c>
      <c r="HJ2" s="92">
        <f>IF(CAV!$B225="","",CAV!$B225)</f>
      </c>
      <c r="HK2" s="92">
        <f>IF(CAV!$B226="","",CAV!$B226)</f>
      </c>
      <c r="HL2" s="92">
        <f>IF(CAV!$B227="","",CAV!$B227)</f>
      </c>
      <c r="HM2" s="92">
        <f>IF(CAV!$B228="","",CAV!$B228)</f>
      </c>
      <c r="HN2" s="92">
        <f>IF(CAV!$B229="","",CAV!$B229)</f>
      </c>
      <c r="HO2" s="92">
        <f>IF(CAV!$B230="","",CAV!$B230)</f>
      </c>
      <c r="HP2" s="92">
        <f>IF(CAV!$B231="","",CAV!$B231)</f>
      </c>
      <c r="HQ2" s="92">
        <f>IF(CAV!$B232="","",CAV!$B232)</f>
      </c>
      <c r="HR2" s="92">
        <f>IF(CAV!$B233="","",CAV!$B233)</f>
      </c>
      <c r="HS2" s="92">
        <f>IF(CAV!$B234="","",CAV!$B234)</f>
      </c>
      <c r="HT2" s="92">
        <f>IF(CAV!$B235="","",CAV!$B235)</f>
      </c>
      <c r="HU2" s="92">
        <f>IF(CAV!$B236="","",CAV!$B236)</f>
      </c>
      <c r="HV2" s="52"/>
      <c r="HW2" s="11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s="8" customFormat="1" ht="18" customHeight="1">
      <c r="A3" s="93" t="s">
        <v>61</v>
      </c>
      <c r="B3" s="94">
        <f>CAV!$Q9</f>
        <v>0</v>
      </c>
      <c r="C3" s="94">
        <f>CAV!$Q10</f>
        <v>0</v>
      </c>
      <c r="D3" s="94">
        <f>CAV!$Q11</f>
        <v>0</v>
      </c>
      <c r="E3" s="94">
        <f>CAV!$Q12</f>
        <v>0</v>
      </c>
      <c r="F3" s="94">
        <f>CAV!$Q13</f>
        <v>0</v>
      </c>
      <c r="G3" s="94">
        <f>CAV!$Q14</f>
        <v>0</v>
      </c>
      <c r="H3" s="94">
        <f>CAV!$F15</f>
        <v>0</v>
      </c>
      <c r="I3" s="94">
        <f>CAV!$Q16</f>
        <v>0</v>
      </c>
      <c r="J3" s="94">
        <f>CAV!$F17</f>
        <v>0</v>
      </c>
      <c r="K3" s="94">
        <f>CAV!$F18</f>
        <v>0</v>
      </c>
      <c r="L3" s="94">
        <f>CAV!$F19</f>
        <v>0</v>
      </c>
      <c r="M3" s="94">
        <f>CAV!$F20</f>
        <v>0</v>
      </c>
      <c r="N3" s="94">
        <f>CAV!$F21</f>
        <v>0</v>
      </c>
      <c r="O3" s="94">
        <f>CAV!$F22</f>
        <v>0</v>
      </c>
      <c r="P3" s="94">
        <f>CAV!$F23</f>
        <v>0</v>
      </c>
      <c r="Q3" s="94">
        <f>CAV!$Q24</f>
        <v>0</v>
      </c>
      <c r="R3" s="94">
        <f>CAV!$F25</f>
        <v>0</v>
      </c>
      <c r="S3" s="94">
        <f>CAV!$F26</f>
        <v>0</v>
      </c>
      <c r="T3" s="94">
        <f>CAV!$F27</f>
        <v>0</v>
      </c>
      <c r="U3" s="94">
        <f>CAV!$F28</f>
        <v>0</v>
      </c>
      <c r="V3" s="94">
        <f>CAV!$F29</f>
        <v>0</v>
      </c>
      <c r="W3" s="94">
        <f>CAV!$F30</f>
        <v>0</v>
      </c>
      <c r="X3" s="94">
        <f>CAV!$F31</f>
        <v>0</v>
      </c>
      <c r="Y3" s="94">
        <f>CAV!$Q32</f>
        <v>0</v>
      </c>
      <c r="Z3" s="94">
        <f>CAV!$F33</f>
        <v>0</v>
      </c>
      <c r="AA3" s="94">
        <f>CAV!$F34</f>
        <v>0</v>
      </c>
      <c r="AB3" s="94">
        <f>CAV!$F35</f>
        <v>0</v>
      </c>
      <c r="AC3" s="94">
        <f>CAV!$F36</f>
        <v>0</v>
      </c>
      <c r="AD3" s="94">
        <f>CAV!$F37</f>
        <v>0</v>
      </c>
      <c r="AE3" s="94">
        <f>CAV!$F38</f>
        <v>0</v>
      </c>
      <c r="AF3" s="94">
        <f>CAV!$F39</f>
        <v>0</v>
      </c>
      <c r="AG3" s="94">
        <f>CAV!$Q40</f>
        <v>0</v>
      </c>
      <c r="AH3" s="94">
        <f>CAV!$F41</f>
        <v>0</v>
      </c>
      <c r="AI3" s="94">
        <f>CAV!$F42</f>
        <v>0</v>
      </c>
      <c r="AJ3" s="94">
        <f>CAV!$F43</f>
        <v>0</v>
      </c>
      <c r="AK3" s="94">
        <f>CAV!$F44</f>
        <v>0</v>
      </c>
      <c r="AL3" s="94">
        <f>CAV!$F45</f>
        <v>0</v>
      </c>
      <c r="AM3" s="94">
        <f>CAV!$F46</f>
        <v>0</v>
      </c>
      <c r="AN3" s="94">
        <f>CAV!$F47</f>
        <v>0</v>
      </c>
      <c r="AO3" s="94">
        <f>CAV!$Q48</f>
        <v>0</v>
      </c>
      <c r="AP3" s="94">
        <f>CAV!$F49</f>
        <v>0</v>
      </c>
      <c r="AQ3" s="94">
        <f>CAV!$F50</f>
        <v>0</v>
      </c>
      <c r="AR3" s="94">
        <f>CAV!$F51</f>
        <v>0</v>
      </c>
      <c r="AS3" s="94">
        <f>CAV!$F52</f>
        <v>0</v>
      </c>
      <c r="AT3" s="94">
        <f>CAV!$F53</f>
        <v>0</v>
      </c>
      <c r="AU3" s="94">
        <f>CAV!$F54</f>
        <v>0</v>
      </c>
      <c r="AV3" s="94">
        <f>CAV!$F55</f>
        <v>0</v>
      </c>
      <c r="AW3" s="94">
        <f>CAV!$Q56</f>
        <v>0</v>
      </c>
      <c r="AX3" s="94">
        <f>CAV!$F57</f>
        <v>0</v>
      </c>
      <c r="AY3" s="94">
        <f>CAV!$F58</f>
        <v>0</v>
      </c>
      <c r="AZ3" s="94">
        <f>CAV!$F59</f>
        <v>0</v>
      </c>
      <c r="BA3" s="94">
        <f>CAV!$F60</f>
        <v>0</v>
      </c>
      <c r="BB3" s="94">
        <f>CAV!$F61</f>
        <v>0</v>
      </c>
      <c r="BC3" s="94">
        <f>CAV!$F62</f>
        <v>0</v>
      </c>
      <c r="BD3" s="94">
        <f>CAV!$F63</f>
        <v>0</v>
      </c>
      <c r="BE3" s="94">
        <f>CAV!$Q64</f>
        <v>0</v>
      </c>
      <c r="BF3" s="94">
        <f>CAV!$F65</f>
        <v>0</v>
      </c>
      <c r="BG3" s="94">
        <f>CAV!$F66</f>
        <v>0</v>
      </c>
      <c r="BH3" s="94">
        <f>CAV!$F67</f>
        <v>0</v>
      </c>
      <c r="BI3" s="94">
        <f>CAV!$F68</f>
        <v>0</v>
      </c>
      <c r="BJ3" s="94">
        <f>CAV!$F69</f>
        <v>0</v>
      </c>
      <c r="BK3" s="94">
        <f>CAV!$F70</f>
        <v>0</v>
      </c>
      <c r="BL3" s="94">
        <f>CAV!$F71</f>
        <v>0</v>
      </c>
      <c r="BM3" s="94">
        <f>CAV!$Q72</f>
        <v>0</v>
      </c>
      <c r="BN3" s="94">
        <f>CAV!$F73</f>
        <v>0</v>
      </c>
      <c r="BO3" s="94">
        <f>CAV!$F74</f>
        <v>0</v>
      </c>
      <c r="BP3" s="94">
        <f>CAV!$F75</f>
        <v>0</v>
      </c>
      <c r="BQ3" s="94">
        <f>CAV!$F76</f>
        <v>0</v>
      </c>
      <c r="BR3" s="94">
        <f>CAV!$F77</f>
        <v>0</v>
      </c>
      <c r="BS3" s="94">
        <f>CAV!$F78</f>
        <v>0</v>
      </c>
      <c r="BT3" s="94">
        <f>CAV!$F79</f>
        <v>0</v>
      </c>
      <c r="BU3" s="94">
        <f>CAV!$Q80</f>
        <v>0</v>
      </c>
      <c r="BV3" s="94">
        <f>CAV!$F81</f>
        <v>0</v>
      </c>
      <c r="BW3" s="94">
        <f>CAV!$F82</f>
        <v>0</v>
      </c>
      <c r="BX3" s="94">
        <f>CAV!$F83</f>
        <v>0</v>
      </c>
      <c r="BY3" s="94">
        <f>CAV!$F84</f>
        <v>0</v>
      </c>
      <c r="BZ3" s="94">
        <f>CAV!$F85</f>
        <v>0</v>
      </c>
      <c r="CA3" s="94">
        <f>CAV!$F86</f>
        <v>0</v>
      </c>
      <c r="CB3" s="94">
        <f>CAV!$F87</f>
        <v>0</v>
      </c>
      <c r="CC3" s="94">
        <f>CAV!$Q88</f>
        <v>0</v>
      </c>
      <c r="CD3" s="94">
        <f>CAV!$F89</f>
        <v>0</v>
      </c>
      <c r="CE3" s="94">
        <f>CAV!$F90</f>
        <v>0</v>
      </c>
      <c r="CF3" s="94">
        <f>CAV!$F91</f>
        <v>0</v>
      </c>
      <c r="CG3" s="94">
        <f>CAV!$F92</f>
        <v>0</v>
      </c>
      <c r="CH3" s="94">
        <f>CAV!$F93</f>
        <v>0</v>
      </c>
      <c r="CI3" s="94">
        <f>CAV!$F94</f>
        <v>0</v>
      </c>
      <c r="CJ3" s="94">
        <f>CAV!$F95</f>
        <v>0</v>
      </c>
      <c r="CK3" s="94">
        <f>CAV!$Q96</f>
        <v>0</v>
      </c>
      <c r="CL3" s="94">
        <f>CAV!$F97</f>
        <v>0</v>
      </c>
      <c r="CM3" s="94">
        <f>CAV!$F98</f>
        <v>0</v>
      </c>
      <c r="CN3" s="94">
        <f>CAV!$F99</f>
        <v>0</v>
      </c>
      <c r="CO3" s="94">
        <f>CAV!$F100</f>
        <v>0</v>
      </c>
      <c r="CP3" s="94">
        <f>CAV!$F101</f>
        <v>0</v>
      </c>
      <c r="CQ3" s="94">
        <f>CAV!$F102</f>
        <v>0</v>
      </c>
      <c r="CR3" s="94">
        <f>CAV!$F103</f>
        <v>0</v>
      </c>
      <c r="CS3" s="94">
        <f>CAV!$Q104</f>
        <v>0</v>
      </c>
      <c r="CT3" s="94">
        <f>CAV!$F105</f>
        <v>0</v>
      </c>
      <c r="CU3" s="94">
        <f>CAV!$F106</f>
        <v>0</v>
      </c>
      <c r="CV3" s="94">
        <f>CAV!$F107</f>
        <v>0</v>
      </c>
      <c r="CW3" s="94">
        <f>CAV!$F108</f>
        <v>0</v>
      </c>
      <c r="CX3" s="94">
        <f>CAV!$F109</f>
        <v>0</v>
      </c>
      <c r="CY3" s="94">
        <f>CAV!$F110</f>
        <v>0</v>
      </c>
      <c r="CZ3" s="94">
        <f>CAV!$F111</f>
        <v>0</v>
      </c>
      <c r="DA3" s="94">
        <f>CAV!$Q112</f>
        <v>0</v>
      </c>
      <c r="DB3" s="94">
        <f>CAV!$F113</f>
        <v>0</v>
      </c>
      <c r="DC3" s="94">
        <f>CAV!$F114</f>
        <v>0</v>
      </c>
      <c r="DD3" s="94">
        <f>CAV!$F115</f>
        <v>0</v>
      </c>
      <c r="DE3" s="94">
        <f>CAV!$F116</f>
        <v>0</v>
      </c>
      <c r="DF3" s="94">
        <f>CAV!$F117</f>
        <v>0</v>
      </c>
      <c r="DG3" s="94">
        <f>CAV!$F118</f>
        <v>0</v>
      </c>
      <c r="DH3" s="94">
        <f>CAV!$F119</f>
        <v>0</v>
      </c>
      <c r="DI3" s="94">
        <f>CAV!$Q120</f>
        <v>0</v>
      </c>
      <c r="DJ3" s="94">
        <f>CAV!$F121</f>
        <v>0</v>
      </c>
      <c r="DK3" s="94">
        <f>CAV!$F122</f>
        <v>0</v>
      </c>
      <c r="DL3" s="94">
        <f>CAV!$F123</f>
        <v>0</v>
      </c>
      <c r="DM3" s="94">
        <f>CAV!$F124</f>
        <v>0</v>
      </c>
      <c r="DN3" s="94">
        <f>CAV!$F125</f>
        <v>0</v>
      </c>
      <c r="DO3" s="94">
        <f>CAV!$F126</f>
        <v>0</v>
      </c>
      <c r="DP3" s="94">
        <f>CAV!$F127</f>
        <v>0</v>
      </c>
      <c r="DQ3" s="94">
        <f>CAV!$F128</f>
        <v>0</v>
      </c>
      <c r="DR3" s="94">
        <f>CAV!$F129</f>
        <v>0</v>
      </c>
      <c r="DS3" s="94">
        <f>CAV!$F130</f>
        <v>0</v>
      </c>
      <c r="DT3" s="94">
        <f>CAV!$F131</f>
        <v>0</v>
      </c>
      <c r="DU3" s="94">
        <f>CAV!$F132</f>
        <v>0</v>
      </c>
      <c r="DV3" s="94">
        <f>CAV!$F133</f>
        <v>0</v>
      </c>
      <c r="DW3" s="94">
        <f>CAV!$F134</f>
        <v>0</v>
      </c>
      <c r="DX3" s="94">
        <f>CAV!$F135</f>
        <v>0</v>
      </c>
      <c r="DY3" s="94">
        <f>CAV!$F136</f>
        <v>0</v>
      </c>
      <c r="DZ3" s="94">
        <f>CAV!$F137</f>
        <v>0</v>
      </c>
      <c r="EA3" s="94">
        <f>CAV!$F138</f>
        <v>0</v>
      </c>
      <c r="EB3" s="94">
        <f>CAV!$F139</f>
        <v>0</v>
      </c>
      <c r="EC3" s="94">
        <f>CAV!$F140</f>
        <v>0</v>
      </c>
      <c r="ED3" s="94">
        <f>CAV!$F141</f>
        <v>0</v>
      </c>
      <c r="EE3" s="94">
        <f>CAV!$F142</f>
        <v>0</v>
      </c>
      <c r="EF3" s="94">
        <f>CAV!$F143</f>
        <v>0</v>
      </c>
      <c r="EG3" s="94">
        <f>CAV!$F144</f>
        <v>0</v>
      </c>
      <c r="EH3" s="94">
        <f>CAV!$F145</f>
        <v>0</v>
      </c>
      <c r="EI3" s="94">
        <f>CAV!$F146</f>
        <v>0</v>
      </c>
      <c r="EJ3" s="94">
        <f>CAV!$F147</f>
        <v>0</v>
      </c>
      <c r="EK3" s="94">
        <f>CAV!$F148</f>
        <v>0</v>
      </c>
      <c r="EL3" s="94">
        <f>CAV!$F149</f>
        <v>0</v>
      </c>
      <c r="EM3" s="94">
        <f>CAV!$F150</f>
        <v>0</v>
      </c>
      <c r="EN3" s="94">
        <f>CAV!$F151</f>
        <v>0</v>
      </c>
      <c r="EO3" s="94">
        <f>CAV!$F152</f>
        <v>0</v>
      </c>
      <c r="EP3" s="94">
        <f>CAV!$F153</f>
        <v>0</v>
      </c>
      <c r="EQ3" s="94">
        <f>CAV!$F154</f>
        <v>0</v>
      </c>
      <c r="ER3" s="94">
        <f>CAV!$F155</f>
        <v>0</v>
      </c>
      <c r="ES3" s="94">
        <f>CAV!$F156</f>
        <v>0</v>
      </c>
      <c r="ET3" s="94">
        <f>CAV!$F157</f>
        <v>0</v>
      </c>
      <c r="EU3" s="94">
        <f>CAV!$F158</f>
        <v>0</v>
      </c>
      <c r="EV3" s="94">
        <f>CAV!$F159</f>
        <v>0</v>
      </c>
      <c r="EW3" s="94">
        <f>CAV!$F160</f>
        <v>0</v>
      </c>
      <c r="EX3" s="94">
        <f>CAV!$F161</f>
        <v>0</v>
      </c>
      <c r="EY3" s="94">
        <f>CAV!$F162</f>
        <v>0</v>
      </c>
      <c r="EZ3" s="94">
        <f>CAV!$F163</f>
        <v>0</v>
      </c>
      <c r="FA3" s="94">
        <f>CAV!$F164</f>
        <v>0</v>
      </c>
      <c r="FB3" s="94">
        <f>CAV!$F165</f>
        <v>0</v>
      </c>
      <c r="FC3" s="94">
        <f>CAV!$F166</f>
        <v>0</v>
      </c>
      <c r="FD3" s="94">
        <f>CAV!$F167</f>
        <v>0</v>
      </c>
      <c r="FE3" s="94">
        <f>CAV!$F168</f>
        <v>0</v>
      </c>
      <c r="FF3" s="94">
        <f>CAV!$F169</f>
        <v>0</v>
      </c>
      <c r="FG3" s="94">
        <f>CAV!$F170</f>
        <v>0</v>
      </c>
      <c r="FH3" s="94">
        <f>CAV!$F171</f>
        <v>0</v>
      </c>
      <c r="FI3" s="94">
        <f>CAV!$F172</f>
        <v>0</v>
      </c>
      <c r="FJ3" s="94">
        <f>CAV!$F173</f>
        <v>0</v>
      </c>
      <c r="FK3" s="94">
        <f>CAV!$F174</f>
        <v>0</v>
      </c>
      <c r="FL3" s="94">
        <f>CAV!$F175</f>
        <v>0</v>
      </c>
      <c r="FM3" s="94">
        <f>CAV!$F176</f>
        <v>0</v>
      </c>
      <c r="FN3" s="94">
        <f>CAV!$F177</f>
        <v>0</v>
      </c>
      <c r="FO3" s="94">
        <f>CAV!$F178</f>
        <v>0</v>
      </c>
      <c r="FP3" s="94">
        <f>CAV!$F179</f>
        <v>0</v>
      </c>
      <c r="FQ3" s="94">
        <f>CAV!$F180</f>
        <v>0</v>
      </c>
      <c r="FR3" s="94">
        <f>CAV!$F181</f>
        <v>0</v>
      </c>
      <c r="FS3" s="94">
        <f>CAV!$F182</f>
        <v>0</v>
      </c>
      <c r="FT3" s="94">
        <f>CAV!$F183</f>
        <v>0</v>
      </c>
      <c r="FU3" s="94">
        <f>CAV!$F184</f>
        <v>0</v>
      </c>
      <c r="FV3" s="94">
        <f>CAV!$F185</f>
        <v>0</v>
      </c>
      <c r="FW3" s="94">
        <f>CAV!$F186</f>
        <v>0</v>
      </c>
      <c r="FX3" s="94">
        <f>CAV!$F187</f>
        <v>0</v>
      </c>
      <c r="FY3" s="94">
        <f>CAV!$F188</f>
        <v>0</v>
      </c>
      <c r="FZ3" s="94">
        <f>CAV!$F189</f>
        <v>0</v>
      </c>
      <c r="GA3" s="94">
        <f>CAV!$F190</f>
        <v>0</v>
      </c>
      <c r="GB3" s="94">
        <f>CAV!$F191</f>
        <v>0</v>
      </c>
      <c r="GC3" s="94">
        <f>CAV!$F192</f>
        <v>0</v>
      </c>
      <c r="GD3" s="94">
        <f>CAV!$F193</f>
        <v>0</v>
      </c>
      <c r="GE3" s="94">
        <f>CAV!$F194</f>
        <v>0</v>
      </c>
      <c r="GF3" s="94">
        <f>CAV!$F195</f>
        <v>0</v>
      </c>
      <c r="GG3" s="94">
        <f>CAV!$F196</f>
        <v>0</v>
      </c>
      <c r="GH3" s="94">
        <f>CAV!$F197</f>
        <v>0</v>
      </c>
      <c r="GI3" s="94">
        <f>CAV!$F198</f>
        <v>0</v>
      </c>
      <c r="GJ3" s="94">
        <f>CAV!$F199</f>
        <v>0</v>
      </c>
      <c r="GK3" s="94">
        <f>CAV!$F200</f>
        <v>0</v>
      </c>
      <c r="GL3" s="94">
        <f>CAV!$F201</f>
        <v>0</v>
      </c>
      <c r="GM3" s="94">
        <f>CAV!$F202</f>
        <v>0</v>
      </c>
      <c r="GN3" s="94">
        <f>CAV!$F203</f>
        <v>0</v>
      </c>
      <c r="GO3" s="94">
        <f>CAV!$F204</f>
        <v>0</v>
      </c>
      <c r="GP3" s="94">
        <f>CAV!$F205</f>
        <v>0</v>
      </c>
      <c r="GQ3" s="94">
        <f>CAV!$F206</f>
        <v>0</v>
      </c>
      <c r="GR3" s="94">
        <f>CAV!$F207</f>
        <v>0</v>
      </c>
      <c r="GS3" s="94">
        <f>CAV!$F208</f>
        <v>0</v>
      </c>
      <c r="GT3" s="94">
        <f>CAV!$F209</f>
        <v>0</v>
      </c>
      <c r="GU3" s="94">
        <f>CAV!$F210</f>
        <v>0</v>
      </c>
      <c r="GV3" s="94">
        <f>CAV!$F211</f>
        <v>0</v>
      </c>
      <c r="GW3" s="94">
        <f>CAV!$F212</f>
        <v>0</v>
      </c>
      <c r="GX3" s="94">
        <f>CAV!$F213</f>
        <v>0</v>
      </c>
      <c r="GY3" s="94">
        <f>CAV!$F214</f>
        <v>0</v>
      </c>
      <c r="GZ3" s="94">
        <f>CAV!$F215</f>
        <v>0</v>
      </c>
      <c r="HA3" s="94">
        <f>CAV!$F216</f>
        <v>0</v>
      </c>
      <c r="HB3" s="94">
        <f>CAV!$F217</f>
        <v>0</v>
      </c>
      <c r="HC3" s="94">
        <f>CAV!$F218</f>
        <v>0</v>
      </c>
      <c r="HD3" s="94">
        <f>CAV!$F219</f>
        <v>0</v>
      </c>
      <c r="HE3" s="94">
        <f>CAV!$F220</f>
        <v>0</v>
      </c>
      <c r="HF3" s="94">
        <f>CAV!$F221</f>
        <v>0</v>
      </c>
      <c r="HG3" s="94">
        <f>CAV!$F222</f>
        <v>0</v>
      </c>
      <c r="HH3" s="94">
        <f>CAV!$F223</f>
        <v>0</v>
      </c>
      <c r="HI3" s="94">
        <f>CAV!$F224</f>
        <v>0</v>
      </c>
      <c r="HJ3" s="94">
        <f>CAV!$F225</f>
        <v>0</v>
      </c>
      <c r="HK3" s="94">
        <f>CAV!$F226</f>
        <v>0</v>
      </c>
      <c r="HL3" s="94">
        <f>CAV!$F227</f>
        <v>0</v>
      </c>
      <c r="HM3" s="94">
        <f>CAV!$F228</f>
        <v>0</v>
      </c>
      <c r="HN3" s="94">
        <f>CAV!$F229</f>
        <v>0</v>
      </c>
      <c r="HO3" s="94">
        <f>CAV!$F230</f>
        <v>0</v>
      </c>
      <c r="HP3" s="94">
        <f>CAV!$F231</f>
        <v>0</v>
      </c>
      <c r="HQ3" s="94">
        <f>CAV!$F232</f>
        <v>0</v>
      </c>
      <c r="HR3" s="94">
        <f>CAV!$F233</f>
        <v>0</v>
      </c>
      <c r="HS3" s="94">
        <f>CAV!$F234</f>
        <v>0</v>
      </c>
      <c r="HT3" s="94">
        <f>CAV!$F235</f>
        <v>0</v>
      </c>
      <c r="HU3" s="94">
        <f>CAV!$F236</f>
        <v>0</v>
      </c>
      <c r="HV3" s="53"/>
      <c r="HW3" s="11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s="8" customFormat="1" ht="18" customHeight="1">
      <c r="A4" s="95" t="s">
        <v>22</v>
      </c>
      <c r="B4" s="96">
        <f>CAV!R9</f>
        <v>0</v>
      </c>
      <c r="C4" s="96">
        <f>CAV!R10</f>
        <v>0</v>
      </c>
      <c r="D4" s="96">
        <f>CAV!R11</f>
        <v>0</v>
      </c>
      <c r="E4" s="94">
        <f>CAV!R12</f>
        <v>0</v>
      </c>
      <c r="F4" s="96">
        <f>CAV!R13</f>
        <v>0</v>
      </c>
      <c r="G4" s="96">
        <f>CAV!R14</f>
        <v>0</v>
      </c>
      <c r="H4" s="96">
        <f>CAV!R15</f>
        <v>0</v>
      </c>
      <c r="I4" s="96">
        <f>CAV!R16</f>
        <v>0</v>
      </c>
      <c r="J4" s="96">
        <f>CAV!R17</f>
        <v>0</v>
      </c>
      <c r="K4" s="96">
        <f>CAV!R18</f>
        <v>0</v>
      </c>
      <c r="L4" s="96">
        <f>CAV!R19</f>
        <v>0</v>
      </c>
      <c r="M4" s="96">
        <f>CAV!R20</f>
        <v>0</v>
      </c>
      <c r="N4" s="96">
        <f>CAV!R21</f>
        <v>0</v>
      </c>
      <c r="O4" s="96">
        <f>CAV!R22</f>
        <v>0</v>
      </c>
      <c r="P4" s="96">
        <f>CAV!R23</f>
        <v>0</v>
      </c>
      <c r="Q4" s="96">
        <f>CAV!R24</f>
        <v>0</v>
      </c>
      <c r="R4" s="96">
        <f>CAV!R25</f>
        <v>0</v>
      </c>
      <c r="S4" s="96">
        <f>CAV!R26</f>
        <v>0</v>
      </c>
      <c r="T4" s="96">
        <f>CAV!R27</f>
        <v>0</v>
      </c>
      <c r="U4" s="96">
        <f>CAV!R28</f>
        <v>0</v>
      </c>
      <c r="V4" s="96">
        <f>CAV!R29</f>
        <v>0</v>
      </c>
      <c r="W4" s="96">
        <f>CAV!R30</f>
        <v>0</v>
      </c>
      <c r="X4" s="96">
        <f>CAV!R31</f>
        <v>0</v>
      </c>
      <c r="Y4" s="96">
        <f>CAV!R32</f>
        <v>0</v>
      </c>
      <c r="Z4" s="96">
        <f>CAV!R33</f>
        <v>0</v>
      </c>
      <c r="AA4" s="96">
        <f>CAV!R34</f>
        <v>0</v>
      </c>
      <c r="AB4" s="96">
        <f>CAV!R35</f>
        <v>0</v>
      </c>
      <c r="AC4" s="96">
        <f>CAV!R36</f>
        <v>0</v>
      </c>
      <c r="AD4" s="96">
        <f>CAV!R37</f>
        <v>0</v>
      </c>
      <c r="AE4" s="96">
        <f>CAV!R38</f>
        <v>0</v>
      </c>
      <c r="AF4" s="96">
        <f>CAV!R39</f>
        <v>0</v>
      </c>
      <c r="AG4" s="96">
        <f>CAV!R40</f>
        <v>0</v>
      </c>
      <c r="AH4" s="96">
        <f>CAV!R41</f>
        <v>0</v>
      </c>
      <c r="AI4" s="97">
        <f>CAV!R42</f>
        <v>0</v>
      </c>
      <c r="AJ4" s="97">
        <f>CAV!R43</f>
        <v>0</v>
      </c>
      <c r="AK4" s="97">
        <f>CAV!R44</f>
        <v>0</v>
      </c>
      <c r="AL4" s="97">
        <f>CAV!R45</f>
        <v>0</v>
      </c>
      <c r="AM4" s="97">
        <f>CAV!R46</f>
        <v>0</v>
      </c>
      <c r="AN4" s="97">
        <f>CAV!R47</f>
        <v>0</v>
      </c>
      <c r="AO4" s="97">
        <f>CAV!R48</f>
        <v>0</v>
      </c>
      <c r="AP4" s="97">
        <f>CAV!R49</f>
        <v>0</v>
      </c>
      <c r="AQ4" s="97">
        <f>CAV!R50</f>
        <v>0</v>
      </c>
      <c r="AR4" s="97">
        <f>CAV!R51</f>
        <v>0</v>
      </c>
      <c r="AS4" s="97">
        <f>CAV!R52</f>
        <v>0</v>
      </c>
      <c r="AT4" s="97">
        <f>CAV!R53</f>
        <v>0</v>
      </c>
      <c r="AU4" s="96">
        <f>CAV!R54</f>
        <v>0</v>
      </c>
      <c r="AV4" s="96">
        <f>CAV!R55</f>
        <v>0</v>
      </c>
      <c r="AW4" s="96">
        <f>CAV!R56</f>
        <v>0</v>
      </c>
      <c r="AX4" s="96">
        <f>CAV!R57</f>
        <v>0</v>
      </c>
      <c r="AY4" s="96">
        <f>CAV!R58</f>
        <v>0</v>
      </c>
      <c r="AZ4" s="96">
        <f>CAV!R59</f>
        <v>0</v>
      </c>
      <c r="BA4" s="96">
        <f>CAV!R60</f>
        <v>0</v>
      </c>
      <c r="BB4" s="96">
        <f>CAV!R61</f>
        <v>0</v>
      </c>
      <c r="BC4" s="96">
        <f>CAV!R62</f>
        <v>0</v>
      </c>
      <c r="BD4" s="96">
        <f>CAV!R63</f>
        <v>0</v>
      </c>
      <c r="BE4" s="96">
        <f>CAV!R64</f>
        <v>0</v>
      </c>
      <c r="BF4" s="96">
        <f>CAV!R65</f>
        <v>0</v>
      </c>
      <c r="BG4" s="96">
        <f>CAV!R66</f>
        <v>0</v>
      </c>
      <c r="BH4" s="96">
        <f>CAV!R67</f>
        <v>0</v>
      </c>
      <c r="BI4" s="96">
        <f>CAV!R68</f>
        <v>0</v>
      </c>
      <c r="BJ4" s="97">
        <f>CAV!R69</f>
        <v>0</v>
      </c>
      <c r="BK4" s="97">
        <f>CAV!R70</f>
        <v>0</v>
      </c>
      <c r="BL4" s="97">
        <f>CAV!R71</f>
        <v>0</v>
      </c>
      <c r="BM4" s="97">
        <f>CAV!R72</f>
        <v>0</v>
      </c>
      <c r="BN4" s="97">
        <f>CAV!R73</f>
        <v>0</v>
      </c>
      <c r="BO4" s="97">
        <f>CAV!R74</f>
        <v>0</v>
      </c>
      <c r="BP4" s="97">
        <f>CAV!R75</f>
        <v>0</v>
      </c>
      <c r="BQ4" s="97">
        <f>CAV!R76</f>
        <v>0</v>
      </c>
      <c r="BR4" s="96">
        <f>CAV!R77</f>
        <v>0</v>
      </c>
      <c r="BS4" s="97">
        <f>CAV!R78</f>
        <v>0</v>
      </c>
      <c r="BT4" s="97">
        <f>CAV!$R79</f>
        <v>0</v>
      </c>
      <c r="BU4" s="97">
        <f>CAV!$R80</f>
        <v>0</v>
      </c>
      <c r="BV4" s="97">
        <f>CAV!$R81</f>
        <v>0</v>
      </c>
      <c r="BW4" s="97">
        <f>CAV!$R82</f>
        <v>0</v>
      </c>
      <c r="BX4" s="97">
        <f>CAV!$R83</f>
        <v>0</v>
      </c>
      <c r="BY4" s="97">
        <f>CAV!$R84</f>
        <v>0</v>
      </c>
      <c r="BZ4" s="97">
        <f>CAV!$R85</f>
        <v>0</v>
      </c>
      <c r="CA4" s="97">
        <f>CAV!$R86</f>
        <v>0</v>
      </c>
      <c r="CB4" s="97">
        <f>CAV!$R87</f>
        <v>0</v>
      </c>
      <c r="CC4" s="97">
        <f>CAV!$R88</f>
        <v>0</v>
      </c>
      <c r="CD4" s="97">
        <f>CAV!$R89</f>
        <v>0</v>
      </c>
      <c r="CE4" s="97">
        <f>CAV!$R90</f>
        <v>0</v>
      </c>
      <c r="CF4" s="97">
        <f>CAV!$R91</f>
        <v>0</v>
      </c>
      <c r="CG4" s="97">
        <f>CAV!$R92</f>
        <v>0</v>
      </c>
      <c r="CH4" s="97">
        <f>CAV!$R93</f>
        <v>0</v>
      </c>
      <c r="CI4" s="97">
        <f>CAV!$R94</f>
        <v>0</v>
      </c>
      <c r="CJ4" s="97">
        <f>CAV!$R95</f>
        <v>0</v>
      </c>
      <c r="CK4" s="97">
        <f>CAV!$R96</f>
        <v>0</v>
      </c>
      <c r="CL4" s="97">
        <f>CAV!$R97</f>
        <v>0</v>
      </c>
      <c r="CM4" s="97">
        <f>CAV!$R98</f>
        <v>0</v>
      </c>
      <c r="CN4" s="97">
        <f>CAV!$R99</f>
        <v>0</v>
      </c>
      <c r="CO4" s="97">
        <f>CAV!$R100</f>
        <v>0</v>
      </c>
      <c r="CP4" s="97">
        <f>CAV!$R101</f>
        <v>0</v>
      </c>
      <c r="CQ4" s="97">
        <f>CAV!$R102</f>
        <v>0</v>
      </c>
      <c r="CR4" s="97">
        <f>CAV!$R103</f>
        <v>0</v>
      </c>
      <c r="CS4" s="97">
        <f>CAV!$R104</f>
        <v>0</v>
      </c>
      <c r="CT4" s="97">
        <f>CAV!$R105</f>
        <v>0</v>
      </c>
      <c r="CU4" s="97">
        <f>CAV!$R106</f>
        <v>0</v>
      </c>
      <c r="CV4" s="97">
        <f>CAV!$R107</f>
        <v>0</v>
      </c>
      <c r="CW4" s="97">
        <f>CAV!$R108</f>
        <v>0</v>
      </c>
      <c r="CX4" s="97">
        <f>CAV!$R109</f>
        <v>0</v>
      </c>
      <c r="CY4" s="97">
        <f>CAV!$R110</f>
        <v>0</v>
      </c>
      <c r="CZ4" s="97">
        <f>CAV!$R111</f>
        <v>0</v>
      </c>
      <c r="DA4" s="97">
        <f>CAV!$R112</f>
        <v>0</v>
      </c>
      <c r="DB4" s="97">
        <f>CAV!$R113</f>
        <v>0</v>
      </c>
      <c r="DC4" s="97">
        <f>CAV!$R114</f>
        <v>0</v>
      </c>
      <c r="DD4" s="97">
        <f>CAV!$R115</f>
        <v>0</v>
      </c>
      <c r="DE4" s="97">
        <f>CAV!$R116</f>
        <v>0</v>
      </c>
      <c r="DF4" s="97">
        <f>CAV!$R117</f>
        <v>0</v>
      </c>
      <c r="DG4" s="97">
        <f>CAV!$R118</f>
        <v>0</v>
      </c>
      <c r="DH4" s="97">
        <f>CAV!$R119</f>
        <v>0</v>
      </c>
      <c r="DI4" s="97">
        <f>CAV!$R120</f>
        <v>0</v>
      </c>
      <c r="DJ4" s="97">
        <f>CAV!$R121</f>
        <v>0</v>
      </c>
      <c r="DK4" s="97">
        <f>CAV!$R122</f>
        <v>0</v>
      </c>
      <c r="DL4" s="97">
        <f>CAV!$R123</f>
        <v>0</v>
      </c>
      <c r="DM4" s="97">
        <f>CAV!$R124</f>
        <v>0</v>
      </c>
      <c r="DN4" s="97">
        <f>CAV!$R125</f>
        <v>0</v>
      </c>
      <c r="DO4" s="97">
        <f>CAV!$R126</f>
        <v>0</v>
      </c>
      <c r="DP4" s="97">
        <f>CAV!$R127</f>
        <v>0</v>
      </c>
      <c r="DQ4" s="97">
        <f>CAV!$R128</f>
        <v>0</v>
      </c>
      <c r="DR4" s="97">
        <f>CAV!$R129</f>
        <v>0</v>
      </c>
      <c r="DS4" s="97">
        <f>CAV!$R130</f>
        <v>0</v>
      </c>
      <c r="DT4" s="97">
        <f>CAV!$R131</f>
        <v>0</v>
      </c>
      <c r="DU4" s="97">
        <f>CAV!$R132</f>
        <v>0</v>
      </c>
      <c r="DV4" s="97">
        <f>CAV!$R133</f>
        <v>0</v>
      </c>
      <c r="DW4" s="97">
        <f>CAV!$R134</f>
        <v>0</v>
      </c>
      <c r="DX4" s="97">
        <f>CAV!$R135</f>
        <v>0</v>
      </c>
      <c r="DY4" s="97">
        <f>CAV!$R136</f>
        <v>0</v>
      </c>
      <c r="DZ4" s="97">
        <f>CAV!$R137</f>
        <v>0</v>
      </c>
      <c r="EA4" s="97">
        <f>CAV!$R138</f>
        <v>0</v>
      </c>
      <c r="EB4" s="97">
        <f>CAV!$R139</f>
        <v>0</v>
      </c>
      <c r="EC4" s="97">
        <f>CAV!$R140</f>
        <v>0</v>
      </c>
      <c r="ED4" s="97">
        <f>CAV!$R141</f>
        <v>0</v>
      </c>
      <c r="EE4" s="97">
        <f>CAV!$R142</f>
        <v>0</v>
      </c>
      <c r="EF4" s="97">
        <f>CAV!$R143</f>
        <v>0</v>
      </c>
      <c r="EG4" s="97">
        <f>CAV!$R144</f>
        <v>0</v>
      </c>
      <c r="EH4" s="97">
        <f>CAV!$R145</f>
        <v>0</v>
      </c>
      <c r="EI4" s="97">
        <f>CAV!$R146</f>
        <v>0</v>
      </c>
      <c r="EJ4" s="97">
        <f>CAV!$R147</f>
        <v>0</v>
      </c>
      <c r="EK4" s="97">
        <f>CAV!$R148</f>
        <v>0</v>
      </c>
      <c r="EL4" s="97">
        <f>CAV!$R149</f>
        <v>0</v>
      </c>
      <c r="EM4" s="97">
        <f>CAV!$R150</f>
        <v>0</v>
      </c>
      <c r="EN4" s="97">
        <f>CAV!$R151</f>
        <v>0</v>
      </c>
      <c r="EO4" s="97">
        <f>CAV!$R152</f>
        <v>0</v>
      </c>
      <c r="EP4" s="97">
        <f>CAV!$R153</f>
        <v>0</v>
      </c>
      <c r="EQ4" s="97">
        <f>CAV!$R154</f>
        <v>0</v>
      </c>
      <c r="ER4" s="97">
        <f>CAV!$R155</f>
        <v>0</v>
      </c>
      <c r="ES4" s="97">
        <f>CAV!$R156</f>
        <v>0</v>
      </c>
      <c r="ET4" s="97">
        <f>CAV!$R157</f>
        <v>0</v>
      </c>
      <c r="EU4" s="97">
        <f>CAV!$R158</f>
        <v>0</v>
      </c>
      <c r="EV4" s="97">
        <f>CAV!$R159</f>
        <v>0</v>
      </c>
      <c r="EW4" s="97">
        <f>CAV!$R160</f>
        <v>0</v>
      </c>
      <c r="EX4" s="97">
        <f>CAV!$R161</f>
        <v>0</v>
      </c>
      <c r="EY4" s="97">
        <f>CAV!$R162</f>
        <v>0</v>
      </c>
      <c r="EZ4" s="97">
        <f>CAV!$R163</f>
        <v>0</v>
      </c>
      <c r="FA4" s="97">
        <f>CAV!$R164</f>
        <v>0</v>
      </c>
      <c r="FB4" s="97">
        <f>CAV!$R165</f>
        <v>0</v>
      </c>
      <c r="FC4" s="97">
        <f>CAV!$R166</f>
        <v>0</v>
      </c>
      <c r="FD4" s="97">
        <f>CAV!$R167</f>
        <v>0</v>
      </c>
      <c r="FE4" s="97">
        <f>CAV!$R168</f>
        <v>0</v>
      </c>
      <c r="FF4" s="97">
        <f>CAV!$R169</f>
        <v>0</v>
      </c>
      <c r="FG4" s="97">
        <f>CAV!$R170</f>
        <v>0</v>
      </c>
      <c r="FH4" s="97">
        <f>CAV!$R171</f>
        <v>0</v>
      </c>
      <c r="FI4" s="97">
        <f>CAV!$R172</f>
        <v>0</v>
      </c>
      <c r="FJ4" s="97">
        <f>CAV!$R173</f>
        <v>0</v>
      </c>
      <c r="FK4" s="97">
        <f>CAV!$R174</f>
        <v>0</v>
      </c>
      <c r="FL4" s="97">
        <f>CAV!$R175</f>
        <v>0</v>
      </c>
      <c r="FM4" s="97">
        <f>CAV!$R176</f>
        <v>0</v>
      </c>
      <c r="FN4" s="97">
        <f>CAV!$R177</f>
        <v>0</v>
      </c>
      <c r="FO4" s="97">
        <f>CAV!$R178</f>
        <v>0</v>
      </c>
      <c r="FP4" s="97">
        <f>CAV!$R179</f>
        <v>0</v>
      </c>
      <c r="FQ4" s="97">
        <f>CAV!$R180</f>
        <v>0</v>
      </c>
      <c r="FR4" s="97">
        <f>CAV!$R181</f>
        <v>0</v>
      </c>
      <c r="FS4" s="97">
        <f>CAV!$R182</f>
        <v>0</v>
      </c>
      <c r="FT4" s="97">
        <f>CAV!$R183</f>
        <v>0</v>
      </c>
      <c r="FU4" s="97">
        <f>CAV!$R184</f>
        <v>0</v>
      </c>
      <c r="FV4" s="97">
        <f>CAV!$R185</f>
        <v>0</v>
      </c>
      <c r="FW4" s="97">
        <f>CAV!$R186</f>
        <v>0</v>
      </c>
      <c r="FX4" s="97">
        <f>CAV!$R187</f>
        <v>0</v>
      </c>
      <c r="FY4" s="97">
        <f>CAV!$R188</f>
        <v>0</v>
      </c>
      <c r="FZ4" s="97">
        <f>CAV!$R189</f>
        <v>0</v>
      </c>
      <c r="GA4" s="97">
        <f>CAV!$R190</f>
        <v>0</v>
      </c>
      <c r="GB4" s="97">
        <f>CAV!$R191</f>
        <v>0</v>
      </c>
      <c r="GC4" s="97">
        <f>CAV!$R192</f>
        <v>0</v>
      </c>
      <c r="GD4" s="97">
        <f>CAV!$R193</f>
        <v>0</v>
      </c>
      <c r="GE4" s="97">
        <f>CAV!$R194</f>
        <v>0</v>
      </c>
      <c r="GF4" s="97">
        <f>CAV!$R195</f>
        <v>0</v>
      </c>
      <c r="GG4" s="97">
        <f>CAV!$R196</f>
        <v>0</v>
      </c>
      <c r="GH4" s="97">
        <f>CAV!$R197</f>
        <v>0</v>
      </c>
      <c r="GI4" s="97">
        <f>CAV!$R198</f>
        <v>0</v>
      </c>
      <c r="GJ4" s="97">
        <f>CAV!$R199</f>
        <v>0</v>
      </c>
      <c r="GK4" s="97">
        <f>CAV!$R200</f>
        <v>0</v>
      </c>
      <c r="GL4" s="97">
        <f>CAV!$R201</f>
        <v>0</v>
      </c>
      <c r="GM4" s="97">
        <f>CAV!$R202</f>
        <v>0</v>
      </c>
      <c r="GN4" s="97">
        <f>CAV!$R203</f>
        <v>0</v>
      </c>
      <c r="GO4" s="97">
        <f>CAV!$R204</f>
        <v>0</v>
      </c>
      <c r="GP4" s="97">
        <f>CAV!$R205</f>
        <v>0</v>
      </c>
      <c r="GQ4" s="97">
        <f>CAV!$R206</f>
        <v>0</v>
      </c>
      <c r="GR4" s="97">
        <f>CAV!$R207</f>
        <v>0</v>
      </c>
      <c r="GS4" s="97">
        <f>CAV!$R208</f>
        <v>0</v>
      </c>
      <c r="GT4" s="97">
        <f>CAV!$R209</f>
        <v>0</v>
      </c>
      <c r="GU4" s="97">
        <f>CAV!$R210</f>
        <v>0</v>
      </c>
      <c r="GV4" s="97">
        <f>CAV!$R211</f>
        <v>0</v>
      </c>
      <c r="GW4" s="97">
        <f>CAV!$R212</f>
        <v>0</v>
      </c>
      <c r="GX4" s="97">
        <f>CAV!$R213</f>
        <v>0</v>
      </c>
      <c r="GY4" s="97">
        <f>CAV!$R214</f>
        <v>0</v>
      </c>
      <c r="GZ4" s="97">
        <f>CAV!$R215</f>
        <v>0</v>
      </c>
      <c r="HA4" s="97">
        <f>CAV!$R216</f>
        <v>0</v>
      </c>
      <c r="HB4" s="97">
        <f>CAV!$R217</f>
        <v>0</v>
      </c>
      <c r="HC4" s="97">
        <f>CAV!$R218</f>
        <v>0</v>
      </c>
      <c r="HD4" s="97">
        <f>CAV!$R219</f>
        <v>0</v>
      </c>
      <c r="HE4" s="97">
        <f>CAV!$R220</f>
        <v>0</v>
      </c>
      <c r="HF4" s="97">
        <f>CAV!$R221</f>
        <v>0</v>
      </c>
      <c r="HG4" s="97">
        <f>CAV!$R222</f>
        <v>0</v>
      </c>
      <c r="HH4" s="97">
        <f>CAV!$R223</f>
        <v>0</v>
      </c>
      <c r="HI4" s="97">
        <f>CAV!$R224</f>
        <v>0</v>
      </c>
      <c r="HJ4" s="97">
        <f>CAV!$R225</f>
        <v>0</v>
      </c>
      <c r="HK4" s="97">
        <f>CAV!$R226</f>
        <v>0</v>
      </c>
      <c r="HL4" s="97">
        <f>CAV!$R227</f>
        <v>0</v>
      </c>
      <c r="HM4" s="97">
        <f>CAV!$R228</f>
        <v>0</v>
      </c>
      <c r="HN4" s="97">
        <f>CAV!$R229</f>
        <v>0</v>
      </c>
      <c r="HO4" s="97">
        <f>CAV!$R230</f>
        <v>0</v>
      </c>
      <c r="HP4" s="97">
        <f>CAV!$R231</f>
        <v>0</v>
      </c>
      <c r="HQ4" s="97">
        <f>CAV!$R232</f>
        <v>0</v>
      </c>
      <c r="HR4" s="97">
        <f>CAV!$R233</f>
        <v>0</v>
      </c>
      <c r="HS4" s="97">
        <f>CAV!$R234</f>
        <v>0</v>
      </c>
      <c r="HT4" s="97">
        <f>CAV!$R235</f>
        <v>0</v>
      </c>
      <c r="HU4" s="97">
        <f>CAV!$R236</f>
        <v>0</v>
      </c>
      <c r="HV4" s="53"/>
      <c r="HW4" s="11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8" customFormat="1" ht="18" customHeight="1">
      <c r="A5" s="95" t="s">
        <v>23</v>
      </c>
      <c r="B5" s="96">
        <f>CAV!S9</f>
        <v>0</v>
      </c>
      <c r="C5" s="96">
        <f>CAV!S10</f>
        <v>0</v>
      </c>
      <c r="D5" s="96">
        <f>CAV!S11</f>
        <v>0</v>
      </c>
      <c r="E5" s="96">
        <f>CAV!S12</f>
        <v>0</v>
      </c>
      <c r="F5" s="96">
        <f>CAV!S13</f>
        <v>0</v>
      </c>
      <c r="G5" s="96">
        <f>CAV!S14</f>
        <v>0</v>
      </c>
      <c r="H5" s="96">
        <f>CAV!S15</f>
        <v>0</v>
      </c>
      <c r="I5" s="96">
        <f>CAV!S16</f>
        <v>0</v>
      </c>
      <c r="J5" s="96">
        <f>CAV!S17</f>
        <v>0</v>
      </c>
      <c r="K5" s="96">
        <f>CAV!S18</f>
        <v>0</v>
      </c>
      <c r="L5" s="96">
        <f>CAV!S19</f>
        <v>0</v>
      </c>
      <c r="M5" s="96">
        <f>CAV!S20</f>
        <v>0</v>
      </c>
      <c r="N5" s="96">
        <f>CAV!S21</f>
        <v>0</v>
      </c>
      <c r="O5" s="96">
        <f>CAV!S22</f>
        <v>0</v>
      </c>
      <c r="P5" s="96">
        <f>CAV!S23</f>
        <v>0</v>
      </c>
      <c r="Q5" s="96">
        <f>CAV!S24</f>
        <v>0</v>
      </c>
      <c r="R5" s="96">
        <f>CAV!S25</f>
        <v>0</v>
      </c>
      <c r="S5" s="96">
        <f>CAV!S26</f>
        <v>0</v>
      </c>
      <c r="T5" s="96">
        <f>CAV!S27</f>
        <v>0</v>
      </c>
      <c r="U5" s="96">
        <f>CAV!S28</f>
        <v>0</v>
      </c>
      <c r="V5" s="96">
        <f>CAV!S29</f>
        <v>0</v>
      </c>
      <c r="W5" s="96">
        <f>CAV!S30</f>
        <v>0</v>
      </c>
      <c r="X5" s="96">
        <f>CAV!S31</f>
        <v>0</v>
      </c>
      <c r="Y5" s="96">
        <f>CAV!S32</f>
        <v>0</v>
      </c>
      <c r="Z5" s="96">
        <f>CAV!S33</f>
        <v>0</v>
      </c>
      <c r="AA5" s="96">
        <f>CAV!S34</f>
        <v>0</v>
      </c>
      <c r="AB5" s="96">
        <f>CAV!S35</f>
        <v>0</v>
      </c>
      <c r="AC5" s="96">
        <f>CAV!S36</f>
        <v>0</v>
      </c>
      <c r="AD5" s="96">
        <f>CAV!S37</f>
        <v>0</v>
      </c>
      <c r="AE5" s="96">
        <f>CAV!S38</f>
        <v>0</v>
      </c>
      <c r="AF5" s="96">
        <f>CAV!S39</f>
        <v>0</v>
      </c>
      <c r="AG5" s="96">
        <f>CAV!S40</f>
        <v>0</v>
      </c>
      <c r="AH5" s="96">
        <f>CAV!S41</f>
        <v>0</v>
      </c>
      <c r="AI5" s="97">
        <f>CAV!S42</f>
        <v>0</v>
      </c>
      <c r="AJ5" s="97">
        <f>CAV!S43</f>
        <v>0</v>
      </c>
      <c r="AK5" s="97">
        <f>CAV!S44</f>
        <v>0</v>
      </c>
      <c r="AL5" s="97">
        <f>CAV!S45</f>
        <v>0</v>
      </c>
      <c r="AM5" s="97">
        <f>CAV!S46</f>
        <v>0</v>
      </c>
      <c r="AN5" s="97">
        <f>CAV!S47</f>
        <v>0</v>
      </c>
      <c r="AO5" s="97">
        <f>CAV!S48</f>
        <v>0</v>
      </c>
      <c r="AP5" s="97">
        <f>CAV!S49</f>
        <v>0</v>
      </c>
      <c r="AQ5" s="97">
        <f>CAV!S50</f>
        <v>0</v>
      </c>
      <c r="AR5" s="97">
        <f>CAV!S51</f>
        <v>0</v>
      </c>
      <c r="AS5" s="97">
        <f>CAV!S52</f>
        <v>0</v>
      </c>
      <c r="AT5" s="97">
        <f>CAV!S53</f>
        <v>0</v>
      </c>
      <c r="AU5" s="96">
        <f>CAV!S54</f>
        <v>0</v>
      </c>
      <c r="AV5" s="96">
        <f>CAV!S55</f>
        <v>0</v>
      </c>
      <c r="AW5" s="96">
        <f>CAV!S56</f>
        <v>0</v>
      </c>
      <c r="AX5" s="96">
        <f>CAV!S57</f>
        <v>0</v>
      </c>
      <c r="AY5" s="96">
        <f>CAV!S58</f>
        <v>0</v>
      </c>
      <c r="AZ5" s="96">
        <f>CAV!S59</f>
        <v>0</v>
      </c>
      <c r="BA5" s="96">
        <f>CAV!S60</f>
        <v>0</v>
      </c>
      <c r="BB5" s="96">
        <f>CAV!S61</f>
        <v>0</v>
      </c>
      <c r="BC5" s="96">
        <f>CAV!S62</f>
        <v>0</v>
      </c>
      <c r="BD5" s="96">
        <f>CAV!S63</f>
        <v>0</v>
      </c>
      <c r="BE5" s="96">
        <f>CAV!S64</f>
        <v>0</v>
      </c>
      <c r="BF5" s="96">
        <f>CAV!S65</f>
        <v>0</v>
      </c>
      <c r="BG5" s="96">
        <f>CAV!S66</f>
        <v>0</v>
      </c>
      <c r="BH5" s="96">
        <f>CAV!S67</f>
        <v>0</v>
      </c>
      <c r="BI5" s="96">
        <f>CAV!S68</f>
        <v>0</v>
      </c>
      <c r="BJ5" s="96">
        <f>CAV!S69</f>
        <v>0</v>
      </c>
      <c r="BK5" s="96">
        <f>CAV!S70</f>
        <v>0</v>
      </c>
      <c r="BL5" s="96">
        <f>CAV!S71</f>
        <v>0</v>
      </c>
      <c r="BM5" s="96">
        <f>CAV!S72</f>
        <v>0</v>
      </c>
      <c r="BN5" s="96">
        <f>CAV!S73</f>
        <v>0</v>
      </c>
      <c r="BO5" s="96">
        <f>CAV!S74</f>
        <v>0</v>
      </c>
      <c r="BP5" s="96">
        <f>CAV!S75</f>
        <v>0</v>
      </c>
      <c r="BQ5" s="96">
        <f>CAV!S76</f>
        <v>0</v>
      </c>
      <c r="BR5" s="96">
        <f>CAV!S77</f>
        <v>0</v>
      </c>
      <c r="BS5" s="96">
        <f>CAV!S78</f>
        <v>0</v>
      </c>
      <c r="BT5" s="96">
        <f>CAV!$S79</f>
        <v>0</v>
      </c>
      <c r="BU5" s="96">
        <f>CAV!$S80</f>
        <v>0</v>
      </c>
      <c r="BV5" s="96">
        <f>CAV!$S81</f>
        <v>0</v>
      </c>
      <c r="BW5" s="96">
        <f>CAV!$S82</f>
        <v>0</v>
      </c>
      <c r="BX5" s="96">
        <f>CAV!$S83</f>
        <v>0</v>
      </c>
      <c r="BY5" s="96">
        <f>CAV!$S84</f>
        <v>0</v>
      </c>
      <c r="BZ5" s="96">
        <f>CAV!$S85</f>
        <v>0</v>
      </c>
      <c r="CA5" s="96">
        <f>CAV!$S86</f>
        <v>0</v>
      </c>
      <c r="CB5" s="96">
        <f>CAV!$S87</f>
        <v>0</v>
      </c>
      <c r="CC5" s="96">
        <f>CAV!$S88</f>
        <v>0</v>
      </c>
      <c r="CD5" s="96">
        <f>CAV!$S89</f>
        <v>0</v>
      </c>
      <c r="CE5" s="96">
        <f>CAV!$S90</f>
        <v>0</v>
      </c>
      <c r="CF5" s="96">
        <f>CAV!$S91</f>
        <v>0</v>
      </c>
      <c r="CG5" s="96">
        <f>CAV!$S92</f>
        <v>0</v>
      </c>
      <c r="CH5" s="96">
        <f>CAV!$S93</f>
        <v>0</v>
      </c>
      <c r="CI5" s="96">
        <f>CAV!$S94</f>
        <v>0</v>
      </c>
      <c r="CJ5" s="96">
        <f>CAV!$S95</f>
        <v>0</v>
      </c>
      <c r="CK5" s="96">
        <f>CAV!$S96</f>
        <v>0</v>
      </c>
      <c r="CL5" s="96">
        <f>CAV!$S97</f>
        <v>0</v>
      </c>
      <c r="CM5" s="96">
        <f>CAV!$S98</f>
        <v>0</v>
      </c>
      <c r="CN5" s="96">
        <f>CAV!$S99</f>
        <v>0</v>
      </c>
      <c r="CO5" s="96">
        <f>CAV!$S100</f>
        <v>0</v>
      </c>
      <c r="CP5" s="96">
        <f>CAV!$S101</f>
        <v>0</v>
      </c>
      <c r="CQ5" s="96">
        <f>CAV!$S102</f>
        <v>0</v>
      </c>
      <c r="CR5" s="96">
        <f>CAV!$S103</f>
        <v>0</v>
      </c>
      <c r="CS5" s="96">
        <f>CAV!$S104</f>
        <v>0</v>
      </c>
      <c r="CT5" s="96">
        <f>CAV!$S105</f>
        <v>0</v>
      </c>
      <c r="CU5" s="96">
        <f>CAV!$S106</f>
        <v>0</v>
      </c>
      <c r="CV5" s="96">
        <f>CAV!$S107</f>
        <v>0</v>
      </c>
      <c r="CW5" s="96">
        <f>CAV!$S108</f>
        <v>0</v>
      </c>
      <c r="CX5" s="96">
        <f>CAV!$S109</f>
        <v>0</v>
      </c>
      <c r="CY5" s="96">
        <f>CAV!$S110</f>
        <v>0</v>
      </c>
      <c r="CZ5" s="96">
        <f>CAV!$S111</f>
        <v>0</v>
      </c>
      <c r="DA5" s="96">
        <f>CAV!$S112</f>
        <v>0</v>
      </c>
      <c r="DB5" s="96">
        <f>CAV!$S113</f>
        <v>0</v>
      </c>
      <c r="DC5" s="96">
        <f>CAV!$S114</f>
        <v>0</v>
      </c>
      <c r="DD5" s="96">
        <f>CAV!$S115</f>
        <v>0</v>
      </c>
      <c r="DE5" s="96">
        <f>CAV!$S116</f>
        <v>0</v>
      </c>
      <c r="DF5" s="96">
        <f>CAV!$S117</f>
        <v>0</v>
      </c>
      <c r="DG5" s="96">
        <f>CAV!$S118</f>
        <v>0</v>
      </c>
      <c r="DH5" s="96">
        <f>CAV!$S119</f>
        <v>0</v>
      </c>
      <c r="DI5" s="96">
        <f>CAV!$S120</f>
        <v>0</v>
      </c>
      <c r="DJ5" s="96">
        <f>CAV!$S121</f>
        <v>0</v>
      </c>
      <c r="DK5" s="96">
        <f>CAV!$S122</f>
        <v>0</v>
      </c>
      <c r="DL5" s="96">
        <f>CAV!$S123</f>
        <v>0</v>
      </c>
      <c r="DM5" s="96">
        <f>CAV!$S124</f>
        <v>0</v>
      </c>
      <c r="DN5" s="96">
        <f>CAV!$S125</f>
        <v>0</v>
      </c>
      <c r="DO5" s="96">
        <f>CAV!$S126</f>
        <v>0</v>
      </c>
      <c r="DP5" s="96">
        <f>CAV!$S127</f>
        <v>0</v>
      </c>
      <c r="DQ5" s="96">
        <f>CAV!$S128</f>
        <v>0</v>
      </c>
      <c r="DR5" s="96">
        <f>CAV!$S129</f>
        <v>0</v>
      </c>
      <c r="DS5" s="96">
        <f>CAV!$S130</f>
        <v>0</v>
      </c>
      <c r="DT5" s="96">
        <f>CAV!$S131</f>
        <v>0</v>
      </c>
      <c r="DU5" s="96">
        <f>CAV!$S132</f>
        <v>0</v>
      </c>
      <c r="DV5" s="96">
        <f>CAV!$S133</f>
        <v>0</v>
      </c>
      <c r="DW5" s="96">
        <f>CAV!$S134</f>
        <v>0</v>
      </c>
      <c r="DX5" s="96">
        <f>CAV!$S135</f>
        <v>0</v>
      </c>
      <c r="DY5" s="96">
        <f>CAV!$S136</f>
        <v>0</v>
      </c>
      <c r="DZ5" s="96">
        <f>CAV!$S137</f>
        <v>0</v>
      </c>
      <c r="EA5" s="96">
        <f>CAV!$S138</f>
        <v>0</v>
      </c>
      <c r="EB5" s="96">
        <f>CAV!$S139</f>
        <v>0</v>
      </c>
      <c r="EC5" s="96">
        <f>CAV!$S140</f>
        <v>0</v>
      </c>
      <c r="ED5" s="96">
        <f>CAV!$S141</f>
        <v>0</v>
      </c>
      <c r="EE5" s="96">
        <f>CAV!$S142</f>
        <v>0</v>
      </c>
      <c r="EF5" s="96">
        <f>CAV!$S143</f>
        <v>0</v>
      </c>
      <c r="EG5" s="96">
        <f>CAV!$S144</f>
        <v>0</v>
      </c>
      <c r="EH5" s="96">
        <f>CAV!$S145</f>
        <v>0</v>
      </c>
      <c r="EI5" s="96">
        <f>CAV!$S146</f>
        <v>0</v>
      </c>
      <c r="EJ5" s="96">
        <f>CAV!$S147</f>
        <v>0</v>
      </c>
      <c r="EK5" s="96">
        <f>CAV!$S148</f>
        <v>0</v>
      </c>
      <c r="EL5" s="96">
        <f>CAV!$S149</f>
        <v>0</v>
      </c>
      <c r="EM5" s="96">
        <f>CAV!$S150</f>
        <v>0</v>
      </c>
      <c r="EN5" s="96">
        <f>CAV!$S151</f>
        <v>0</v>
      </c>
      <c r="EO5" s="96">
        <f>CAV!$S152</f>
        <v>0</v>
      </c>
      <c r="EP5" s="96">
        <f>CAV!$S153</f>
        <v>0</v>
      </c>
      <c r="EQ5" s="96">
        <f>CAV!$S154</f>
        <v>0</v>
      </c>
      <c r="ER5" s="96">
        <f>CAV!$S155</f>
        <v>0</v>
      </c>
      <c r="ES5" s="96">
        <f>CAV!$S156</f>
        <v>0</v>
      </c>
      <c r="ET5" s="96">
        <f>CAV!$S157</f>
        <v>0</v>
      </c>
      <c r="EU5" s="96">
        <f>CAV!$S158</f>
        <v>0</v>
      </c>
      <c r="EV5" s="96">
        <f>CAV!$S159</f>
        <v>0</v>
      </c>
      <c r="EW5" s="96">
        <f>CAV!$S160</f>
        <v>0</v>
      </c>
      <c r="EX5" s="96">
        <f>CAV!$S161</f>
        <v>0</v>
      </c>
      <c r="EY5" s="96">
        <f>CAV!$S162</f>
        <v>0</v>
      </c>
      <c r="EZ5" s="96">
        <f>CAV!$S163</f>
        <v>0</v>
      </c>
      <c r="FA5" s="96">
        <f>CAV!$S164</f>
        <v>0</v>
      </c>
      <c r="FB5" s="96">
        <f>CAV!$S165</f>
        <v>0</v>
      </c>
      <c r="FC5" s="96">
        <f>CAV!$S166</f>
        <v>0</v>
      </c>
      <c r="FD5" s="96">
        <f>CAV!$S167</f>
        <v>0</v>
      </c>
      <c r="FE5" s="96">
        <f>CAV!$S168</f>
        <v>0</v>
      </c>
      <c r="FF5" s="96">
        <f>CAV!$S169</f>
        <v>0</v>
      </c>
      <c r="FG5" s="96">
        <f>CAV!$S170</f>
        <v>0</v>
      </c>
      <c r="FH5" s="96">
        <f>CAV!$S171</f>
        <v>0</v>
      </c>
      <c r="FI5" s="96">
        <f>CAV!$S172</f>
        <v>0</v>
      </c>
      <c r="FJ5" s="96">
        <f>CAV!$S173</f>
        <v>0</v>
      </c>
      <c r="FK5" s="96">
        <f>CAV!$S174</f>
        <v>0</v>
      </c>
      <c r="FL5" s="96">
        <f>CAV!$S175</f>
        <v>0</v>
      </c>
      <c r="FM5" s="96">
        <f>CAV!$S176</f>
        <v>0</v>
      </c>
      <c r="FN5" s="96">
        <f>CAV!$S177</f>
        <v>0</v>
      </c>
      <c r="FO5" s="96">
        <f>CAV!$S178</f>
        <v>0</v>
      </c>
      <c r="FP5" s="96">
        <f>CAV!$S179</f>
        <v>0</v>
      </c>
      <c r="FQ5" s="96">
        <f>CAV!$S180</f>
        <v>0</v>
      </c>
      <c r="FR5" s="96">
        <f>CAV!$S181</f>
        <v>0</v>
      </c>
      <c r="FS5" s="96">
        <f>CAV!$S182</f>
        <v>0</v>
      </c>
      <c r="FT5" s="96">
        <f>CAV!$S183</f>
        <v>0</v>
      </c>
      <c r="FU5" s="96">
        <f>CAV!$S184</f>
        <v>0</v>
      </c>
      <c r="FV5" s="96">
        <f>CAV!$S185</f>
        <v>0</v>
      </c>
      <c r="FW5" s="96">
        <f>CAV!$S186</f>
        <v>0</v>
      </c>
      <c r="FX5" s="96">
        <f>CAV!$S187</f>
        <v>0</v>
      </c>
      <c r="FY5" s="96">
        <f>CAV!$S188</f>
        <v>0</v>
      </c>
      <c r="FZ5" s="96">
        <f>CAV!$S189</f>
        <v>0</v>
      </c>
      <c r="GA5" s="96">
        <f>CAV!$S190</f>
        <v>0</v>
      </c>
      <c r="GB5" s="96">
        <f>CAV!$S191</f>
        <v>0</v>
      </c>
      <c r="GC5" s="96">
        <f>CAV!$S192</f>
        <v>0</v>
      </c>
      <c r="GD5" s="96">
        <f>CAV!$S193</f>
        <v>0</v>
      </c>
      <c r="GE5" s="96">
        <f>CAV!$S194</f>
        <v>0</v>
      </c>
      <c r="GF5" s="96">
        <f>CAV!$S195</f>
        <v>0</v>
      </c>
      <c r="GG5" s="96">
        <f>CAV!$S196</f>
        <v>0</v>
      </c>
      <c r="GH5" s="96">
        <f>CAV!$S197</f>
        <v>0</v>
      </c>
      <c r="GI5" s="96">
        <f>CAV!$S198</f>
        <v>0</v>
      </c>
      <c r="GJ5" s="96">
        <f>CAV!$S199</f>
        <v>0</v>
      </c>
      <c r="GK5" s="96">
        <f>CAV!$S200</f>
        <v>0</v>
      </c>
      <c r="GL5" s="96">
        <f>CAV!$S201</f>
        <v>0</v>
      </c>
      <c r="GM5" s="96">
        <f>CAV!$S202</f>
        <v>0</v>
      </c>
      <c r="GN5" s="96">
        <f>CAV!$S203</f>
        <v>0</v>
      </c>
      <c r="GO5" s="96">
        <f>CAV!$S204</f>
        <v>0</v>
      </c>
      <c r="GP5" s="96">
        <f>CAV!$S205</f>
        <v>0</v>
      </c>
      <c r="GQ5" s="96">
        <f>CAV!$S206</f>
        <v>0</v>
      </c>
      <c r="GR5" s="96">
        <f>CAV!$S207</f>
        <v>0</v>
      </c>
      <c r="GS5" s="96">
        <f>CAV!$S208</f>
        <v>0</v>
      </c>
      <c r="GT5" s="96">
        <f>CAV!$S209</f>
        <v>0</v>
      </c>
      <c r="GU5" s="96">
        <f>CAV!$S210</f>
        <v>0</v>
      </c>
      <c r="GV5" s="96">
        <f>CAV!$S211</f>
        <v>0</v>
      </c>
      <c r="GW5" s="96">
        <f>CAV!$S212</f>
        <v>0</v>
      </c>
      <c r="GX5" s="96">
        <f>CAV!$S213</f>
        <v>0</v>
      </c>
      <c r="GY5" s="96">
        <f>CAV!$S214</f>
        <v>0</v>
      </c>
      <c r="GZ5" s="96">
        <f>CAV!$S215</f>
        <v>0</v>
      </c>
      <c r="HA5" s="96">
        <f>CAV!$S216</f>
        <v>0</v>
      </c>
      <c r="HB5" s="96">
        <f>CAV!$S217</f>
        <v>0</v>
      </c>
      <c r="HC5" s="96">
        <f>CAV!$S218</f>
        <v>0</v>
      </c>
      <c r="HD5" s="96">
        <f>CAV!$S219</f>
        <v>0</v>
      </c>
      <c r="HE5" s="96">
        <f>CAV!$S220</f>
        <v>0</v>
      </c>
      <c r="HF5" s="96">
        <f>CAV!$S221</f>
        <v>0</v>
      </c>
      <c r="HG5" s="96">
        <f>CAV!$S222</f>
        <v>0</v>
      </c>
      <c r="HH5" s="96">
        <f>CAV!$S223</f>
        <v>0</v>
      </c>
      <c r="HI5" s="96">
        <f>CAV!$S224</f>
        <v>0</v>
      </c>
      <c r="HJ5" s="96">
        <f>CAV!$S225</f>
        <v>0</v>
      </c>
      <c r="HK5" s="96">
        <f>CAV!$S226</f>
        <v>0</v>
      </c>
      <c r="HL5" s="96">
        <f>CAV!$S227</f>
        <v>0</v>
      </c>
      <c r="HM5" s="96">
        <f>CAV!$S228</f>
        <v>0</v>
      </c>
      <c r="HN5" s="96">
        <f>CAV!$S229</f>
        <v>0</v>
      </c>
      <c r="HO5" s="96">
        <f>CAV!$S230</f>
        <v>0</v>
      </c>
      <c r="HP5" s="96">
        <f>CAV!$S231</f>
        <v>0</v>
      </c>
      <c r="HQ5" s="96">
        <f>CAV!$S232</f>
        <v>0</v>
      </c>
      <c r="HR5" s="96">
        <f>CAV!$S233</f>
        <v>0</v>
      </c>
      <c r="HS5" s="96">
        <f>CAV!$S234</f>
        <v>0</v>
      </c>
      <c r="HT5" s="96">
        <f>CAV!$S235</f>
        <v>0</v>
      </c>
      <c r="HU5" s="96">
        <f>CAV!$S236</f>
        <v>0</v>
      </c>
      <c r="HV5" s="53"/>
      <c r="HW5" s="11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s="8" customFormat="1" ht="18" customHeight="1" thickBot="1">
      <c r="A6" s="98" t="s">
        <v>68</v>
      </c>
      <c r="B6" s="99">
        <f>IF(CAV!$U9=0,"",CAV!$U9)</f>
      </c>
      <c r="C6" s="99">
        <f>IF(CAV!$U10=0,"",CAV!$U10)</f>
      </c>
      <c r="D6" s="99">
        <f>IF(CAV!$U11=0,"",CAV!$U11)</f>
      </c>
      <c r="E6" s="99">
        <f>IF(CAV!$U12=0,"",CAV!$U12)</f>
      </c>
      <c r="F6" s="99">
        <f>IF(CAV!$U13=0,"",CAV!$U13)</f>
      </c>
      <c r="G6" s="99">
        <f>IF(CAV!$U14=0,"",CAV!$U14)</f>
      </c>
      <c r="H6" s="99">
        <f>IF(CAV!$U15=0,"",CAV!$U15)</f>
      </c>
      <c r="I6" s="99">
        <f>IF(CAV!$U16=0,"",CAV!$U16)</f>
      </c>
      <c r="J6" s="99">
        <f>IF(CAV!$U17=0,"",CAV!$U17)</f>
      </c>
      <c r="K6" s="99">
        <f>IF(CAV!$U18=0,"",CAV!$U18)</f>
      </c>
      <c r="L6" s="99">
        <f>IF(CAV!$U19=0,"",CAV!$U19)</f>
      </c>
      <c r="M6" s="99">
        <f>IF(CAV!$U20=0,"",CAV!$U20)</f>
      </c>
      <c r="N6" s="99">
        <f>IF(CAV!$U21=0,"",CAV!$U21)</f>
      </c>
      <c r="O6" s="99">
        <f>IF(CAV!$U22=0,"",CAV!$U22)</f>
      </c>
      <c r="P6" s="99">
        <f>IF(CAV!$U23=0,"",CAV!$U23)</f>
      </c>
      <c r="Q6" s="99">
        <f>IF(CAV!$U24=0,"",CAV!$U24)</f>
      </c>
      <c r="R6" s="99">
        <f>IF(CAV!$U25=0,"",CAV!$U25)</f>
      </c>
      <c r="S6" s="99">
        <f>IF(CAV!$U26=0,"",CAV!$U26)</f>
      </c>
      <c r="T6" s="99">
        <f>IF(CAV!$U27=0,"",CAV!$U27)</f>
      </c>
      <c r="U6" s="99">
        <f>IF(CAV!$U28=0,"",CAV!$U28)</f>
      </c>
      <c r="V6" s="99">
        <f>IF(CAV!$U29=0,"",CAV!$U29)</f>
      </c>
      <c r="W6" s="99">
        <f>IF(CAV!$U30=0,"",CAV!$U30)</f>
      </c>
      <c r="X6" s="99">
        <f>IF(CAV!$U31=0,"",CAV!$U31)</f>
      </c>
      <c r="Y6" s="99">
        <f>IF(CAV!$U32=0,"",CAV!$U32)</f>
      </c>
      <c r="Z6" s="99">
        <f>IF(CAV!$U33=0,"",CAV!$U33)</f>
      </c>
      <c r="AA6" s="99">
        <f>IF(CAV!$U34=0,"",CAV!$U34)</f>
      </c>
      <c r="AB6" s="99">
        <f>IF(CAV!$U35=0,"",CAV!$U35)</f>
      </c>
      <c r="AC6" s="99">
        <f>IF(CAV!$U36=0,"",CAV!$U36)</f>
      </c>
      <c r="AD6" s="99">
        <f>IF(CAV!$U37=0,"",CAV!$U37)</f>
      </c>
      <c r="AE6" s="99">
        <f>IF(CAV!$U38=0,"",CAV!$U38)</f>
      </c>
      <c r="AF6" s="99">
        <f>IF(CAV!$U39=0,"",CAV!$U39)</f>
      </c>
      <c r="AG6" s="99">
        <f>IF(CAV!$U40=0,"",CAV!$U40)</f>
      </c>
      <c r="AH6" s="99">
        <f>IF(CAV!$U41=0,"",CAV!$U41)</f>
      </c>
      <c r="AI6" s="100">
        <f>IF(CAV!$U42=0,"",CAV!$U42)</f>
      </c>
      <c r="AJ6" s="100">
        <f>IF(CAV!$U43=0,"",CAV!$U43)</f>
      </c>
      <c r="AK6" s="100">
        <f>IF(CAV!$U44=0,"",CAV!$U44)</f>
      </c>
      <c r="AL6" s="100">
        <f>IF(CAV!$U45=0,"",CAV!$U45)</f>
      </c>
      <c r="AM6" s="100">
        <f>IF(CAV!$U46=0,"",CAV!$U46)</f>
      </c>
      <c r="AN6" s="100">
        <f>IF(CAV!$U47=0,"",CAV!$U47)</f>
      </c>
      <c r="AO6" s="100">
        <f>IF(CAV!$U48=0,"",CAV!$U48)</f>
      </c>
      <c r="AP6" s="100">
        <f>IF(CAV!$U49=0,"",CAV!$U49)</f>
      </c>
      <c r="AQ6" s="100">
        <f>IF(CAV!$U50=0,"",CAV!$U50)</f>
      </c>
      <c r="AR6" s="100">
        <f>IF(CAV!$U51=0,"",CAV!$U51)</f>
      </c>
      <c r="AS6" s="100">
        <f>IF(CAV!$U52=0,"",CAV!$U52)</f>
      </c>
      <c r="AT6" s="100">
        <f>IF(CAV!$U53=0,"",CAV!$U53)</f>
      </c>
      <c r="AU6" s="99">
        <f>IF(CAV!$U54=0,"",CAV!$U54)</f>
      </c>
      <c r="AV6" s="99">
        <f>IF(CAV!$U55=0,"",CAV!$U55)</f>
      </c>
      <c r="AW6" s="99">
        <f>IF(CAV!$U56=0,"",CAV!$U56)</f>
      </c>
      <c r="AX6" s="99">
        <f>IF(CAV!$U57=0,"",CAV!$U57)</f>
      </c>
      <c r="AY6" s="99">
        <f>IF(CAV!$U58=0,"",CAV!$U58)</f>
      </c>
      <c r="AZ6" s="99">
        <f>IF(CAV!$U59=0,"",CAV!$U59)</f>
      </c>
      <c r="BA6" s="99">
        <f>IF(CAV!$U60=0,"",CAV!$U60)</f>
      </c>
      <c r="BB6" s="99">
        <f>IF(CAV!$U61=0,"",CAV!$U61)</f>
      </c>
      <c r="BC6" s="99">
        <f>IF(CAV!$U62=0,"",CAV!$U62)</f>
      </c>
      <c r="BD6" s="99">
        <f>IF(CAV!$U63=0,"",CAV!$U63)</f>
      </c>
      <c r="BE6" s="99">
        <f>IF(CAV!$U64=0,"",CAV!$U64)</f>
      </c>
      <c r="BF6" s="99">
        <f>IF(CAV!$U65=0,"",CAV!$U65)</f>
      </c>
      <c r="BG6" s="99">
        <f>IF(CAV!$U66=0,"",CAV!$U66)</f>
      </c>
      <c r="BH6" s="99">
        <f>IF(CAV!$U67=0,"",CAV!$U67)</f>
      </c>
      <c r="BI6" s="99">
        <f>IF(CAV!$U68=0,"",CAV!$U68)</f>
      </c>
      <c r="BJ6" s="99">
        <f>IF(CAV!$U69=0,"",CAV!$U69)</f>
      </c>
      <c r="BK6" s="99">
        <f>IF(CAV!$U70=0,"",CAV!$U70)</f>
      </c>
      <c r="BL6" s="99">
        <f>IF(CAV!$U71=0,"",CAV!$U71)</f>
      </c>
      <c r="BM6" s="99">
        <f>IF(CAV!$U72=0,"",CAV!$U72)</f>
      </c>
      <c r="BN6" s="99">
        <f>IF(CAV!$U73=0,"",CAV!$U73)</f>
      </c>
      <c r="BO6" s="99">
        <f>IF(CAV!$U74=0,"",CAV!$U74)</f>
      </c>
      <c r="BP6" s="99">
        <f>IF(CAV!$U75=0,"",CAV!$U75)</f>
      </c>
      <c r="BQ6" s="99">
        <f>IF(CAV!$U76=0,"",CAV!$U76)</f>
      </c>
      <c r="BR6" s="99">
        <f>IF(CAV!$U77=0,"",CAV!$U77)</f>
      </c>
      <c r="BS6" s="99">
        <f>IF(CAV!$U78=0,"",CAV!$U78)</f>
      </c>
      <c r="BT6" s="99">
        <f>IF(CAV!$U79=0,"",CAV!$U79)</f>
      </c>
      <c r="BU6" s="99">
        <f>IF(CAV!$U80=0,"",CAV!$U80)</f>
      </c>
      <c r="BV6" s="99">
        <f>IF(CAV!$U81=0,"",CAV!$U81)</f>
      </c>
      <c r="BW6" s="99">
        <f>IF(CAV!$U82=0,"",CAV!$U82)</f>
      </c>
      <c r="BX6" s="99">
        <f>IF(CAV!$U83=0,"",CAV!$U83)</f>
      </c>
      <c r="BY6" s="99">
        <f>IF(CAV!$U84=0,"",CAV!$U84)</f>
      </c>
      <c r="BZ6" s="99">
        <f>IF(CAV!$U85=0,"",CAV!$U85)</f>
      </c>
      <c r="CA6" s="99">
        <f>IF(CAV!$U86=0,"",CAV!$U86)</f>
      </c>
      <c r="CB6" s="99">
        <f>IF(CAV!$U87=0,"",CAV!$U87)</f>
      </c>
      <c r="CC6" s="99">
        <f>IF(CAV!$U88=0,"",CAV!$U88)</f>
      </c>
      <c r="CD6" s="99">
        <f>IF(CAV!$U89=0,"",CAV!$U89)</f>
      </c>
      <c r="CE6" s="99">
        <f>IF(CAV!$U90=0,"",CAV!$U90)</f>
      </c>
      <c r="CF6" s="99">
        <f>IF(CAV!$U91=0,"",CAV!$U91)</f>
      </c>
      <c r="CG6" s="99">
        <f>IF(CAV!$U92=0,"",CAV!$U92)</f>
      </c>
      <c r="CH6" s="99">
        <f>IF(CAV!$U93=0,"",CAV!$U93)</f>
      </c>
      <c r="CI6" s="99">
        <f>IF(CAV!$U94=0,"",CAV!$U94)</f>
      </c>
      <c r="CJ6" s="99">
        <f>IF(CAV!$U95=0,"",CAV!$U95)</f>
      </c>
      <c r="CK6" s="99">
        <f>IF(CAV!$U96=0,"",CAV!$U96)</f>
      </c>
      <c r="CL6" s="99">
        <f>IF(CAV!$U97=0,"",CAV!$U97)</f>
      </c>
      <c r="CM6" s="99">
        <f>IF(CAV!$U98=0,"",CAV!$U98)</f>
      </c>
      <c r="CN6" s="99">
        <f>IF(CAV!$U99=0,"",CAV!$U99)</f>
      </c>
      <c r="CO6" s="99">
        <f>IF(CAV!$U100=0,"",CAV!$U100)</f>
      </c>
      <c r="CP6" s="99">
        <f>IF(CAV!$U101=0,"",CAV!$U101)</f>
      </c>
      <c r="CQ6" s="99">
        <f>IF(CAV!$U102=0,"",CAV!$U102)</f>
      </c>
      <c r="CR6" s="99">
        <f>IF(CAV!$U103=0,"",CAV!$U103)</f>
      </c>
      <c r="CS6" s="99">
        <f>IF(CAV!$U104=0,"",CAV!$U104)</f>
      </c>
      <c r="CT6" s="99">
        <f>IF(CAV!$U105=0,"",CAV!$U105)</f>
      </c>
      <c r="CU6" s="99">
        <f>IF(CAV!$U106=0,"",CAV!$U106)</f>
      </c>
      <c r="CV6" s="99">
        <f>IF(CAV!$U107=0,"",CAV!$U107)</f>
      </c>
      <c r="CW6" s="99">
        <f>IF(CAV!$U108=0,"",CAV!$U108)</f>
      </c>
      <c r="CX6" s="99">
        <f>IF(CAV!$U109=0,"",CAV!$U109)</f>
      </c>
      <c r="CY6" s="99">
        <f>IF(CAV!$U110=0,"",CAV!$U110)</f>
      </c>
      <c r="CZ6" s="99">
        <f>IF(CAV!$U111=0,"",CAV!$U111)</f>
      </c>
      <c r="DA6" s="99">
        <f>IF(CAV!$U112=0,"",CAV!$U112)</f>
      </c>
      <c r="DB6" s="99">
        <f>IF(CAV!$U113=0,"",CAV!$U113)</f>
      </c>
      <c r="DC6" s="99">
        <f>IF(CAV!$U114=0,"",CAV!$U114)</f>
      </c>
      <c r="DD6" s="99">
        <f>IF(CAV!$U115=0,"",CAV!$U115)</f>
      </c>
      <c r="DE6" s="99">
        <f>IF(CAV!$U116=0,"",CAV!$U116)</f>
      </c>
      <c r="DF6" s="99">
        <f>IF(CAV!$U117=0,"",CAV!$U117)</f>
      </c>
      <c r="DG6" s="99">
        <f>IF(CAV!$U118=0,"",CAV!$U118)</f>
      </c>
      <c r="DH6" s="99">
        <f>IF(CAV!$U119=0,"",CAV!$U119)</f>
      </c>
      <c r="DI6" s="99">
        <f>IF(CAV!$U120=0,"",CAV!$U120)</f>
      </c>
      <c r="DJ6" s="99">
        <f>IF(CAV!$U121=0,"",CAV!$U121)</f>
      </c>
      <c r="DK6" s="99">
        <f>IF(CAV!$U122=0,"",CAV!$U122)</f>
      </c>
      <c r="DL6" s="99">
        <f>IF(CAV!$U123=0,"",CAV!$U123)</f>
      </c>
      <c r="DM6" s="99">
        <f>IF(CAV!$U124=0,"",CAV!$U124)</f>
      </c>
      <c r="DN6" s="99">
        <f>IF(CAV!$U125=0,"",CAV!$U125)</f>
      </c>
      <c r="DO6" s="99">
        <f>IF(CAV!$U126=0,"",CAV!$U126)</f>
      </c>
      <c r="DP6" s="99">
        <f>IF(CAV!$U127=0,"",CAV!$U127)</f>
      </c>
      <c r="DQ6" s="99">
        <f>IF(CAV!$U128=0,"",CAV!$U128)</f>
      </c>
      <c r="DR6" s="99">
        <f>IF(CAV!$U129=0,"",CAV!$U129)</f>
      </c>
      <c r="DS6" s="99">
        <f>IF(CAV!$U130=0,"",CAV!$U130)</f>
      </c>
      <c r="DT6" s="99">
        <f>IF(CAV!$U131=0,"",CAV!$U131)</f>
      </c>
      <c r="DU6" s="99">
        <f>IF(CAV!$U132=0,"",CAV!$U132)</f>
      </c>
      <c r="DV6" s="99">
        <f>IF(CAV!$U133=0,"",CAV!$U133)</f>
      </c>
      <c r="DW6" s="99">
        <f>IF(CAV!$U134=0,"",CAV!$U134)</f>
      </c>
      <c r="DX6" s="99">
        <f>IF(CAV!$U135=0,"",CAV!$U135)</f>
      </c>
      <c r="DY6" s="99">
        <f>IF(CAV!$U136=0,"",CAV!$U136)</f>
      </c>
      <c r="DZ6" s="99">
        <f>IF(CAV!$U137=0,"",CAV!$U137)</f>
      </c>
      <c r="EA6" s="99">
        <f>IF(CAV!$U138=0,"",CAV!$U138)</f>
      </c>
      <c r="EB6" s="99">
        <f>IF(CAV!$U139=0,"",CAV!$U139)</f>
      </c>
      <c r="EC6" s="99">
        <f>IF(CAV!$U140=0,"",CAV!$U140)</f>
      </c>
      <c r="ED6" s="99">
        <f>IF(CAV!$U141=0,"",CAV!$U141)</f>
      </c>
      <c r="EE6" s="99">
        <f>IF(CAV!$U142=0,"",CAV!$U142)</f>
      </c>
      <c r="EF6" s="99">
        <f>IF(CAV!$U143=0,"",CAV!$U143)</f>
      </c>
      <c r="EG6" s="99">
        <f>IF(CAV!$U144=0,"",CAV!$U144)</f>
      </c>
      <c r="EH6" s="99">
        <f>IF(CAV!$U145=0,"",CAV!$U145)</f>
      </c>
      <c r="EI6" s="99">
        <f>IF(CAV!$U146=0,"",CAV!$U146)</f>
      </c>
      <c r="EJ6" s="99">
        <f>IF(CAV!$U147=0,"",CAV!$U147)</f>
      </c>
      <c r="EK6" s="99">
        <f>IF(CAV!$U148=0,"",CAV!$U148)</f>
      </c>
      <c r="EL6" s="99">
        <f>IF(CAV!$U149=0,"",CAV!$U149)</f>
      </c>
      <c r="EM6" s="99">
        <f>IF(CAV!$U150=0,"",CAV!$U150)</f>
      </c>
      <c r="EN6" s="99">
        <f>IF(CAV!$U151=0,"",CAV!$U151)</f>
      </c>
      <c r="EO6" s="99">
        <f>IF(CAV!$U152=0,"",CAV!$U152)</f>
      </c>
      <c r="EP6" s="99">
        <f>IF(CAV!$U153=0,"",CAV!$U153)</f>
      </c>
      <c r="EQ6" s="99">
        <f>IF(CAV!$U154=0,"",CAV!$U154)</f>
      </c>
      <c r="ER6" s="99">
        <f>IF(CAV!$U155=0,"",CAV!$U155)</f>
      </c>
      <c r="ES6" s="99">
        <f>IF(CAV!$U156=0,"",CAV!$U156)</f>
      </c>
      <c r="ET6" s="99">
        <f>IF(CAV!$U157=0,"",CAV!$U157)</f>
      </c>
      <c r="EU6" s="99">
        <f>IF(CAV!$U158=0,"",CAV!$U158)</f>
      </c>
      <c r="EV6" s="99">
        <f>IF(CAV!$U159=0,"",CAV!$U159)</f>
      </c>
      <c r="EW6" s="99">
        <f>IF(CAV!$U160=0,"",CAV!$U160)</f>
      </c>
      <c r="EX6" s="99">
        <f>IF(CAV!$U161=0,"",CAV!$U161)</f>
      </c>
      <c r="EY6" s="99">
        <f>IF(CAV!$U162=0,"",CAV!$U162)</f>
      </c>
      <c r="EZ6" s="99">
        <f>IF(CAV!$U163=0,"",CAV!$U163)</f>
      </c>
      <c r="FA6" s="99">
        <f>IF(CAV!$U164=0,"",CAV!$U164)</f>
      </c>
      <c r="FB6" s="99">
        <f>IF(CAV!$U165=0,"",CAV!$U165)</f>
      </c>
      <c r="FC6" s="99">
        <f>IF(CAV!$U166=0,"",CAV!$U166)</f>
      </c>
      <c r="FD6" s="99">
        <f>IF(CAV!$U167=0,"",CAV!$U167)</f>
      </c>
      <c r="FE6" s="99">
        <f>IF(CAV!$U168=0,"",CAV!$U168)</f>
      </c>
      <c r="FF6" s="99">
        <f>IF(CAV!$U169=0,"",CAV!$U169)</f>
      </c>
      <c r="FG6" s="99">
        <f>IF(CAV!$U170=0,"",CAV!$U170)</f>
      </c>
      <c r="FH6" s="99">
        <f>IF(CAV!$U171=0,"",CAV!$U171)</f>
      </c>
      <c r="FI6" s="99">
        <f>IF(CAV!$U172=0,"",CAV!$U172)</f>
      </c>
      <c r="FJ6" s="99">
        <f>IF(CAV!$U173=0,"",CAV!$U173)</f>
      </c>
      <c r="FK6" s="99">
        <f>IF(CAV!$U174=0,"",CAV!$U174)</f>
      </c>
      <c r="FL6" s="99">
        <f>IF(CAV!$U175=0,"",CAV!$U175)</f>
      </c>
      <c r="FM6" s="99">
        <f>IF(CAV!$U176=0,"",CAV!$U176)</f>
      </c>
      <c r="FN6" s="99">
        <f>IF(CAV!$U177=0,"",CAV!$U177)</f>
      </c>
      <c r="FO6" s="99">
        <f>IF(CAV!$U178=0,"",CAV!$U178)</f>
      </c>
      <c r="FP6" s="99">
        <f>IF(CAV!$U179=0,"",CAV!$U179)</f>
      </c>
      <c r="FQ6" s="99">
        <f>IF(CAV!$U180=0,"",CAV!$U180)</f>
      </c>
      <c r="FR6" s="99">
        <f>IF(CAV!$U181=0,"",CAV!$U181)</f>
      </c>
      <c r="FS6" s="99">
        <f>IF(CAV!$U182=0,"",CAV!$U182)</f>
      </c>
      <c r="FT6" s="99">
        <f>IF(CAV!$U183=0,"",CAV!$U183)</f>
      </c>
      <c r="FU6" s="99">
        <f>IF(CAV!$U184=0,"",CAV!$U184)</f>
      </c>
      <c r="FV6" s="99">
        <f>IF(CAV!$U185=0,"",CAV!$U185)</f>
      </c>
      <c r="FW6" s="99">
        <f>IF(CAV!$U186=0,"",CAV!$U186)</f>
      </c>
      <c r="FX6" s="99">
        <f>IF(CAV!$U187=0,"",CAV!$U187)</f>
      </c>
      <c r="FY6" s="99">
        <f>IF(CAV!$U188=0,"",CAV!$U188)</f>
      </c>
      <c r="FZ6" s="99">
        <f>IF(CAV!$U189=0,"",CAV!$U189)</f>
      </c>
      <c r="GA6" s="99">
        <f>IF(CAV!$U190=0,"",CAV!$U190)</f>
      </c>
      <c r="GB6" s="99">
        <f>IF(CAV!$U191=0,"",CAV!$U191)</f>
      </c>
      <c r="GC6" s="99">
        <f>IF(CAV!$U192=0,"",CAV!$U192)</f>
      </c>
      <c r="GD6" s="99">
        <f>IF(CAV!$U193=0,"",CAV!$U193)</f>
      </c>
      <c r="GE6" s="99">
        <f>IF(CAV!$U194=0,"",CAV!$U194)</f>
      </c>
      <c r="GF6" s="99">
        <f>IF(CAV!$U195=0,"",CAV!$U195)</f>
      </c>
      <c r="GG6" s="99">
        <f>IF(CAV!$U196=0,"",CAV!$U196)</f>
      </c>
      <c r="GH6" s="99">
        <f>IF(CAV!$U197=0,"",CAV!$U197)</f>
      </c>
      <c r="GI6" s="99">
        <f>IF(CAV!$U198=0,"",CAV!$U198)</f>
      </c>
      <c r="GJ6" s="99">
        <f>IF(CAV!$U199=0,"",CAV!$U199)</f>
      </c>
      <c r="GK6" s="99">
        <f>IF(CAV!$U200=0,"",CAV!$U200)</f>
      </c>
      <c r="GL6" s="99">
        <f>IF(CAV!$U201=0,"",CAV!$U201)</f>
      </c>
      <c r="GM6" s="99">
        <f>IF(CAV!$U202=0,"",CAV!$U202)</f>
      </c>
      <c r="GN6" s="99">
        <f>IF(CAV!$U203=0,"",CAV!$U203)</f>
      </c>
      <c r="GO6" s="99">
        <f>IF(CAV!$U204=0,"",CAV!$U204)</f>
      </c>
      <c r="GP6" s="99">
        <f>IF(CAV!$U205=0,"",CAV!$U205)</f>
      </c>
      <c r="GQ6" s="99">
        <f>IF(CAV!$U206=0,"",CAV!$U206)</f>
      </c>
      <c r="GR6" s="99">
        <f>IF(CAV!$U207=0,"",CAV!$U207)</f>
      </c>
      <c r="GS6" s="99">
        <f>IF(CAV!$U208=0,"",CAV!$U208)</f>
      </c>
      <c r="GT6" s="99">
        <f>IF(CAV!$U209=0,"",CAV!$U209)</f>
      </c>
      <c r="GU6" s="99">
        <f>IF(CAV!$U210=0,"",CAV!$U210)</f>
      </c>
      <c r="GV6" s="99">
        <f>IF(CAV!$U211=0,"",CAV!$U211)</f>
      </c>
      <c r="GW6" s="99">
        <f>IF(CAV!$U212=0,"",CAV!$U212)</f>
      </c>
      <c r="GX6" s="99">
        <f>IF(CAV!$U213=0,"",CAV!$U213)</f>
      </c>
      <c r="GY6" s="99">
        <f>IF(CAV!$U214=0,"",CAV!$U214)</f>
      </c>
      <c r="GZ6" s="99">
        <f>IF(CAV!$U215=0,"",CAV!$U215)</f>
      </c>
      <c r="HA6" s="99">
        <f>IF(CAV!$U216=0,"",CAV!$U216)</f>
      </c>
      <c r="HB6" s="99">
        <f>IF(CAV!$U217=0,"",CAV!$U217)</f>
      </c>
      <c r="HC6" s="99">
        <f>IF(CAV!$U218=0,"",CAV!$U218)</f>
      </c>
      <c r="HD6" s="99">
        <f>IF(CAV!$U219=0,"",CAV!$U219)</f>
      </c>
      <c r="HE6" s="99">
        <f>IF(CAV!$U220=0,"",CAV!$U220)</f>
      </c>
      <c r="HF6" s="99">
        <f>IF(CAV!$U221=0,"",CAV!$U221)</f>
      </c>
      <c r="HG6" s="99">
        <f>IF(CAV!$U222=0,"",CAV!$U222)</f>
      </c>
      <c r="HH6" s="99">
        <f>IF(CAV!$U223=0,"",CAV!$U223)</f>
      </c>
      <c r="HI6" s="99">
        <f>IF(CAV!$U224=0,"",CAV!$U224)</f>
      </c>
      <c r="HJ6" s="99">
        <f>IF(CAV!$U225=0,"",CAV!$U225)</f>
      </c>
      <c r="HK6" s="99">
        <f>IF(CAV!$U226=0,"",CAV!$U226)</f>
      </c>
      <c r="HL6" s="99">
        <f>IF(CAV!$U227=0,"",CAV!$U227)</f>
      </c>
      <c r="HM6" s="99">
        <f>IF(CAV!$U228=0,"",CAV!$U228)</f>
      </c>
      <c r="HN6" s="99">
        <f>IF(CAV!$U229=0,"",CAV!$U229)</f>
      </c>
      <c r="HO6" s="99">
        <f>IF(CAV!$U230=0,"",CAV!$U230)</f>
      </c>
      <c r="HP6" s="99">
        <f>IF(CAV!$U231=0,"",CAV!$U231)</f>
      </c>
      <c r="HQ6" s="99">
        <f>IF(CAV!$U232=0,"",CAV!$U232)</f>
      </c>
      <c r="HR6" s="99">
        <f>IF(CAV!$U233=0,"",CAV!$U233)</f>
      </c>
      <c r="HS6" s="99">
        <f>IF(CAV!$U234=0,"",CAV!$U234)</f>
      </c>
      <c r="HT6" s="99">
        <f>IF(CAV!$U235=0,"",CAV!$U235)</f>
      </c>
      <c r="HU6" s="99">
        <f>IF(CAV!$U236=0,"",CAV!$U236)</f>
      </c>
      <c r="HV6" s="53"/>
      <c r="HW6" s="11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s="8" customFormat="1" ht="18" customHeight="1" thickTop="1">
      <c r="A7" s="101" t="s">
        <v>72</v>
      </c>
      <c r="B7" s="102">
        <f>IF(CAV!$D9="","",CAV!$D9)</f>
      </c>
      <c r="C7" s="102">
        <f>IF(CAV!$D10="","",CAV!$D10)</f>
      </c>
      <c r="D7" s="102">
        <f>IF(CAV!$D11="","",CAV!$D11)</f>
      </c>
      <c r="E7" s="102">
        <f>IF(CAV!$D12="","",CAV!$D12)</f>
      </c>
      <c r="F7" s="102">
        <f>IF(CAV!$D13="","",CAV!$D13)</f>
      </c>
      <c r="G7" s="102">
        <f>IF(CAV!$D14="","",CAV!$D14)</f>
      </c>
      <c r="H7" s="102">
        <f>IF(CAV!$D15="","",CAV!$D15)</f>
      </c>
      <c r="I7" s="102">
        <f>IF(CAV!$D16="","",CAV!$D16)</f>
      </c>
      <c r="J7" s="102">
        <f>IF(CAV!$D17="","",CAV!$D17)</f>
      </c>
      <c r="K7" s="102">
        <f>IF(CAV!$D18="","",CAV!$D18)</f>
      </c>
      <c r="L7" s="102">
        <f>IF(CAV!$D19="","",CAV!$D19)</f>
      </c>
      <c r="M7" s="102">
        <f>IF(CAV!$D20="","",CAV!$D20)</f>
      </c>
      <c r="N7" s="102">
        <f>IF(CAV!$D21="","",CAV!$D21)</f>
      </c>
      <c r="O7" s="102">
        <f>IF(CAV!$D22="","",CAV!$D22)</f>
      </c>
      <c r="P7" s="102">
        <f>IF(CAV!$D23="","",CAV!$D23)</f>
      </c>
      <c r="Q7" s="102">
        <f>IF(CAV!$D24="","",CAV!$D24)</f>
      </c>
      <c r="R7" s="102">
        <f>IF(CAV!$D25="","",CAV!$D25)</f>
      </c>
      <c r="S7" s="102">
        <f>IF(CAV!$D26="","",CAV!$D26)</f>
      </c>
      <c r="T7" s="102">
        <f>IF(CAV!$D27="","",CAV!$D27)</f>
      </c>
      <c r="U7" s="102">
        <f>IF(CAV!$D28="","",CAV!$D28)</f>
      </c>
      <c r="V7" s="102">
        <f>IF(CAV!$D29="","",CAV!$D29)</f>
      </c>
      <c r="W7" s="102">
        <f>IF(CAV!$D30="","",CAV!$D30)</f>
      </c>
      <c r="X7" s="102">
        <f>IF(CAV!$D31="","",CAV!$D31)</f>
      </c>
      <c r="Y7" s="102">
        <f>IF(CAV!$D32="","",CAV!$D32)</f>
      </c>
      <c r="Z7" s="102">
        <f>IF(CAV!$D33="","",CAV!$D33)</f>
      </c>
      <c r="AA7" s="102">
        <f>IF(CAV!$D34="","",CAV!$D34)</f>
      </c>
      <c r="AB7" s="102">
        <f>IF(CAV!$D35="","",CAV!$D35)</f>
      </c>
      <c r="AC7" s="102">
        <f>IF(CAV!$D36="","",CAV!$D36)</f>
      </c>
      <c r="AD7" s="102">
        <f>IF(CAV!$D37="","",CAV!$D37)</f>
      </c>
      <c r="AE7" s="102">
        <f>IF(CAV!$D38="","",CAV!$D38)</f>
      </c>
      <c r="AF7" s="102">
        <f>IF(CAV!$D39="","",CAV!$D39)</f>
      </c>
      <c r="AG7" s="102">
        <f>IF(CAV!$D40="","",CAV!$D40)</f>
      </c>
      <c r="AH7" s="102">
        <f>IF(CAV!$D41="","",CAV!$D41)</f>
      </c>
      <c r="AI7" s="102">
        <f>IF(CAV!$D42="","",CAV!$D42)</f>
      </c>
      <c r="AJ7" s="102">
        <f>IF(CAV!$D43="","",CAV!$D43)</f>
      </c>
      <c r="AK7" s="102">
        <f>IF(CAV!$D44="","",CAV!$D44)</f>
      </c>
      <c r="AL7" s="102">
        <f>IF(CAV!$D45="","",CAV!$D45)</f>
      </c>
      <c r="AM7" s="102">
        <f>IF(CAV!$D46="","",CAV!$D46)</f>
      </c>
      <c r="AN7" s="102">
        <f>IF(CAV!$D47="","",CAV!$D47)</f>
      </c>
      <c r="AO7" s="102">
        <f>IF(CAV!$D48="","",CAV!$D48)</f>
      </c>
      <c r="AP7" s="102">
        <f>IF(CAV!$D49="","",CAV!$D49)</f>
      </c>
      <c r="AQ7" s="102">
        <f>IF(CAV!$D50="","",CAV!$D50)</f>
      </c>
      <c r="AR7" s="102">
        <f>IF(CAV!$D51="","",CAV!$D51)</f>
      </c>
      <c r="AS7" s="102">
        <f>IF(CAV!$D52="","",CAV!$D52)</f>
      </c>
      <c r="AT7" s="102">
        <f>IF(CAV!$D53="","",CAV!$D53)</f>
      </c>
      <c r="AU7" s="102">
        <f>IF(CAV!$D54="","",CAV!$D54)</f>
      </c>
      <c r="AV7" s="102">
        <f>IF(CAV!$D55="","",CAV!$D55)</f>
      </c>
      <c r="AW7" s="102">
        <f>IF(CAV!$D56="","",CAV!$D56)</f>
      </c>
      <c r="AX7" s="102">
        <f>IF(CAV!$D57="","",CAV!$D57)</f>
      </c>
      <c r="AY7" s="102">
        <f>IF(CAV!$D58="","",CAV!$D58)</f>
      </c>
      <c r="AZ7" s="102">
        <f>IF(CAV!$D59="","",CAV!$D59)</f>
      </c>
      <c r="BA7" s="102">
        <f>IF(CAV!$D60="","",CAV!$D60)</f>
      </c>
      <c r="BB7" s="102">
        <f>IF(CAV!$D61="","",CAV!$D61)</f>
      </c>
      <c r="BC7" s="102">
        <f>IF(CAV!$D62="","",CAV!$D62)</f>
      </c>
      <c r="BD7" s="102">
        <f>IF(CAV!$D63="","",CAV!$D63)</f>
      </c>
      <c r="BE7" s="102">
        <f>IF(CAV!$D64="","",CAV!$D64)</f>
      </c>
      <c r="BF7" s="102">
        <f>IF(CAV!$D65="","",CAV!$D65)</f>
      </c>
      <c r="BG7" s="102">
        <f>IF(CAV!$D66="","",CAV!$D66)</f>
      </c>
      <c r="BH7" s="102">
        <f>IF(CAV!$D67="","",CAV!$D67)</f>
      </c>
      <c r="BI7" s="102">
        <f>IF(CAV!$D68="","",CAV!$D68)</f>
      </c>
      <c r="BJ7" s="102">
        <f>IF(CAV!$D69="","",CAV!$D69)</f>
      </c>
      <c r="BK7" s="102">
        <f>IF(CAV!$D70="","",CAV!$D70)</f>
      </c>
      <c r="BL7" s="102">
        <f>IF(CAV!$D71="","",CAV!$D71)</f>
      </c>
      <c r="BM7" s="102">
        <f>IF(CAV!$D72="","",CAV!$D72)</f>
      </c>
      <c r="BN7" s="102">
        <f>IF(CAV!$D73="","",CAV!$D73)</f>
      </c>
      <c r="BO7" s="102">
        <f>IF(CAV!$D74="","",CAV!$D74)</f>
      </c>
      <c r="BP7" s="102">
        <f>IF(CAV!$D75="","",CAV!$D75)</f>
      </c>
      <c r="BQ7" s="102">
        <f>IF(CAV!$D76="","",CAV!$D76)</f>
      </c>
      <c r="BR7" s="102">
        <f>IF(CAV!$D77="","",CAV!$D77)</f>
      </c>
      <c r="BS7" s="102">
        <f>IF(CAV!$D78="","",CAV!$D78)</f>
      </c>
      <c r="BT7" s="102">
        <f>IF(CAV!$D79="","",CAV!$D79)</f>
      </c>
      <c r="BU7" s="102">
        <f>IF(CAV!$D80="","",CAV!$D80)</f>
      </c>
      <c r="BV7" s="102">
        <f>IF(CAV!$D81="","",CAV!$D81)</f>
      </c>
      <c r="BW7" s="102">
        <f>IF(CAV!$D82="","",CAV!$D82)</f>
      </c>
      <c r="BX7" s="102">
        <f>IF(CAV!$D83="","",CAV!$D83)</f>
      </c>
      <c r="BY7" s="102">
        <f>IF(CAV!$D84="","",CAV!$D84)</f>
      </c>
      <c r="BZ7" s="102">
        <f>IF(CAV!$D85="","",CAV!$D85)</f>
      </c>
      <c r="CA7" s="102">
        <f>IF(CAV!$D86="","",CAV!$D86)</f>
      </c>
      <c r="CB7" s="102">
        <f>IF(CAV!$D87="","",CAV!$D87)</f>
      </c>
      <c r="CC7" s="102">
        <f>IF(CAV!$D88="","",CAV!$D88)</f>
      </c>
      <c r="CD7" s="102">
        <f>IF(CAV!$D89="","",CAV!$D89)</f>
      </c>
      <c r="CE7" s="102">
        <f>IF(CAV!$D90="","",CAV!$D90)</f>
      </c>
      <c r="CF7" s="102">
        <f>IF(CAV!$D91="","",CAV!$D91)</f>
      </c>
      <c r="CG7" s="102">
        <f>IF(CAV!$D92="","",CAV!$D92)</f>
      </c>
      <c r="CH7" s="102">
        <f>IF(CAV!$D93="","",CAV!$D93)</f>
      </c>
      <c r="CI7" s="102">
        <f>IF(CAV!$D94="","",CAV!$D94)</f>
      </c>
      <c r="CJ7" s="102">
        <f>IF(CAV!$D95="","",CAV!$D95)</f>
      </c>
      <c r="CK7" s="102">
        <f>IF(CAV!$D96="","",CAV!$D96)</f>
      </c>
      <c r="CL7" s="102">
        <f>IF(CAV!$D97="","",CAV!$D97)</f>
      </c>
      <c r="CM7" s="102">
        <f>IF(CAV!$D98="","",CAV!$D98)</f>
      </c>
      <c r="CN7" s="102">
        <f>IF(CAV!$D99="","",CAV!$D99)</f>
      </c>
      <c r="CO7" s="102">
        <f>IF(CAV!$D100="","",CAV!$D100)</f>
      </c>
      <c r="CP7" s="102">
        <f>IF(CAV!$D101="","",CAV!$D101)</f>
      </c>
      <c r="CQ7" s="102">
        <f>IF(CAV!$D102="","",CAV!$D102)</f>
      </c>
      <c r="CR7" s="102">
        <f>IF(CAV!$D103="","",CAV!$D103)</f>
      </c>
      <c r="CS7" s="102">
        <f>IF(CAV!$D104="","",CAV!$D104)</f>
      </c>
      <c r="CT7" s="102">
        <f>IF(CAV!$D105="","",CAV!$D105)</f>
      </c>
      <c r="CU7" s="102">
        <f>IF(CAV!$D106="","",CAV!$D106)</f>
      </c>
      <c r="CV7" s="102">
        <f>IF(CAV!$D107="","",CAV!$D107)</f>
      </c>
      <c r="CW7" s="102">
        <f>IF(CAV!$D108="","",CAV!$D108)</f>
      </c>
      <c r="CX7" s="102">
        <f>IF(CAV!$D109="","",CAV!$D109)</f>
      </c>
      <c r="CY7" s="102">
        <f>IF(CAV!$D110="","",CAV!$D110)</f>
      </c>
      <c r="CZ7" s="102">
        <f>IF(CAV!$D111="","",CAV!$D111)</f>
      </c>
      <c r="DA7" s="102">
        <f>IF(CAV!$D112="","",CAV!$D112)</f>
      </c>
      <c r="DB7" s="102">
        <f>IF(CAV!$D113="","",CAV!$D113)</f>
      </c>
      <c r="DC7" s="102">
        <f>IF(CAV!$D114="","",CAV!$D114)</f>
      </c>
      <c r="DD7" s="102">
        <f>IF(CAV!$D115="","",CAV!$D115)</f>
      </c>
      <c r="DE7" s="102">
        <f>IF(CAV!$D116="","",CAV!$D116)</f>
      </c>
      <c r="DF7" s="102">
        <f>IF(CAV!$D117="","",CAV!$D117)</f>
      </c>
      <c r="DG7" s="102">
        <f>IF(CAV!$D118="","",CAV!$D118)</f>
      </c>
      <c r="DH7" s="102">
        <f>IF(CAV!$D119="","",CAV!$D119)</f>
      </c>
      <c r="DI7" s="102">
        <f>IF(CAV!$D120="","",CAV!$D120)</f>
      </c>
      <c r="DJ7" s="102">
        <f>IF(CAV!$D121="","",CAV!$D121)</f>
      </c>
      <c r="DK7" s="102">
        <f>IF(CAV!$D122="","",CAV!$D122)</f>
      </c>
      <c r="DL7" s="102">
        <f>IF(CAV!$D123="","",CAV!$D123)</f>
      </c>
      <c r="DM7" s="102">
        <f>IF(CAV!$D124="","",CAV!$D124)</f>
      </c>
      <c r="DN7" s="102">
        <f>IF(CAV!$D125="","",CAV!$D125)</f>
      </c>
      <c r="DO7" s="102">
        <f>IF(CAV!$D126="","",CAV!$D126)</f>
      </c>
      <c r="DP7" s="102">
        <f>IF(CAV!$D127="","",CAV!$D127)</f>
      </c>
      <c r="DQ7" s="102">
        <f>IF(CAV!$D128="","",CAV!$D128)</f>
      </c>
      <c r="DR7" s="102">
        <f>IF(CAV!$D129="","",CAV!$D129)</f>
      </c>
      <c r="DS7" s="102">
        <f>IF(CAV!$D130="","",CAV!$D130)</f>
      </c>
      <c r="DT7" s="102">
        <f>IF(CAV!$D131="","",CAV!$D131)</f>
      </c>
      <c r="DU7" s="102">
        <f>IF(CAV!$D132="","",CAV!$D132)</f>
      </c>
      <c r="DV7" s="102">
        <f>IF(CAV!$D133="","",CAV!$D133)</f>
      </c>
      <c r="DW7" s="102">
        <f>IF(CAV!$D134="","",CAV!$D134)</f>
      </c>
      <c r="DX7" s="102">
        <f>IF(CAV!$D135="","",CAV!$D135)</f>
      </c>
      <c r="DY7" s="102">
        <f>IF(CAV!$D136="","",CAV!$D136)</f>
      </c>
      <c r="DZ7" s="102">
        <f>IF(CAV!$D137="","",CAV!$D137)</f>
      </c>
      <c r="EA7" s="102">
        <f>IF(CAV!$D138="","",CAV!$D138)</f>
      </c>
      <c r="EB7" s="102">
        <f>IF(CAV!$D139="","",CAV!$D139)</f>
      </c>
      <c r="EC7" s="102">
        <f>IF(CAV!$D140="","",CAV!$D140)</f>
      </c>
      <c r="ED7" s="102">
        <f>IF(CAV!$D141="","",CAV!$D141)</f>
      </c>
      <c r="EE7" s="102">
        <f>IF(CAV!$D142="","",CAV!$D142)</f>
      </c>
      <c r="EF7" s="102">
        <f>IF(CAV!$D143="","",CAV!$D143)</f>
      </c>
      <c r="EG7" s="102">
        <f>IF(CAV!$D144="","",CAV!$D144)</f>
      </c>
      <c r="EH7" s="102">
        <f>IF(CAV!$D145="","",CAV!$D145)</f>
      </c>
      <c r="EI7" s="102">
        <f>IF(CAV!$D146="","",CAV!$D146)</f>
      </c>
      <c r="EJ7" s="102">
        <f>IF(CAV!$D147="","",CAV!$D147)</f>
      </c>
      <c r="EK7" s="102">
        <f>IF(CAV!$D148="","",CAV!$D148)</f>
      </c>
      <c r="EL7" s="102">
        <f>IF(CAV!$D149="","",CAV!$D149)</f>
      </c>
      <c r="EM7" s="102">
        <f>IF(CAV!$D150="","",CAV!$D150)</f>
      </c>
      <c r="EN7" s="102">
        <f>IF(CAV!$D151="","",CAV!$D151)</f>
      </c>
      <c r="EO7" s="102">
        <f>IF(CAV!$D152="","",CAV!$D152)</f>
      </c>
      <c r="EP7" s="102">
        <f>IF(CAV!$D153="","",CAV!$D153)</f>
      </c>
      <c r="EQ7" s="102">
        <f>IF(CAV!$D154="","",CAV!$D154)</f>
      </c>
      <c r="ER7" s="102">
        <f>IF(CAV!$D155="","",CAV!$D155)</f>
      </c>
      <c r="ES7" s="102">
        <f>IF(CAV!$D156="","",CAV!$D156)</f>
      </c>
      <c r="ET7" s="102">
        <f>IF(CAV!$D157="","",CAV!$D157)</f>
      </c>
      <c r="EU7" s="102">
        <f>IF(CAV!$D158="","",CAV!$D158)</f>
      </c>
      <c r="EV7" s="102">
        <f>IF(CAV!$D159="","",CAV!$D159)</f>
      </c>
      <c r="EW7" s="102">
        <f>IF(CAV!$D160="","",CAV!$D160)</f>
      </c>
      <c r="EX7" s="102">
        <f>IF(CAV!$D161="","",CAV!$D161)</f>
      </c>
      <c r="EY7" s="102">
        <f>IF(CAV!$D162="","",CAV!$D162)</f>
      </c>
      <c r="EZ7" s="102">
        <f>IF(CAV!$D163="","",CAV!$D163)</f>
      </c>
      <c r="FA7" s="102">
        <f>IF(CAV!$D164="","",CAV!$D164)</f>
      </c>
      <c r="FB7" s="102">
        <f>IF(CAV!$D165="","",CAV!$D165)</f>
      </c>
      <c r="FC7" s="102">
        <f>IF(CAV!$D166="","",CAV!$D166)</f>
      </c>
      <c r="FD7" s="102">
        <f>IF(CAV!$D167="","",CAV!$D167)</f>
      </c>
      <c r="FE7" s="102">
        <f>IF(CAV!$D168="","",CAV!$D168)</f>
      </c>
      <c r="FF7" s="102">
        <f>IF(CAV!$D169="","",CAV!$D169)</f>
      </c>
      <c r="FG7" s="102">
        <f>IF(CAV!$D170="","",CAV!$D170)</f>
      </c>
      <c r="FH7" s="102">
        <f>IF(CAV!$D171="","",CAV!$D171)</f>
      </c>
      <c r="FI7" s="102">
        <f>IF(CAV!$D172="","",CAV!$D172)</f>
      </c>
      <c r="FJ7" s="102">
        <f>IF(CAV!$D173="","",CAV!$D173)</f>
      </c>
      <c r="FK7" s="102">
        <f>IF(CAV!$D174="","",CAV!$D174)</f>
      </c>
      <c r="FL7" s="102">
        <f>IF(CAV!$D175="","",CAV!$D175)</f>
      </c>
      <c r="FM7" s="102">
        <f>IF(CAV!$D176="","",CAV!$D176)</f>
      </c>
      <c r="FN7" s="102">
        <f>IF(CAV!$D177="","",CAV!$D177)</f>
      </c>
      <c r="FO7" s="102">
        <f>IF(CAV!$D178="","",CAV!$D178)</f>
      </c>
      <c r="FP7" s="102">
        <f>IF(CAV!$D179="","",CAV!$D179)</f>
      </c>
      <c r="FQ7" s="102">
        <f>IF(CAV!$D180="","",CAV!$D180)</f>
      </c>
      <c r="FR7" s="102">
        <f>IF(CAV!$D181="","",CAV!$D181)</f>
      </c>
      <c r="FS7" s="102">
        <f>IF(CAV!$D182="","",CAV!$D182)</f>
      </c>
      <c r="FT7" s="102">
        <f>IF(CAV!$D183="","",CAV!$D183)</f>
      </c>
      <c r="FU7" s="102">
        <f>IF(CAV!$D184="","",CAV!$D184)</f>
      </c>
      <c r="FV7" s="102">
        <f>IF(CAV!$D185="","",CAV!$D185)</f>
      </c>
      <c r="FW7" s="102">
        <f>IF(CAV!$D186="","",CAV!$D186)</f>
      </c>
      <c r="FX7" s="102">
        <f>IF(CAV!$D187="","",CAV!$D187)</f>
      </c>
      <c r="FY7" s="102">
        <f>IF(CAV!$D188="","",CAV!$D188)</f>
      </c>
      <c r="FZ7" s="102">
        <f>IF(CAV!$D189="","",CAV!$D189)</f>
      </c>
      <c r="GA7" s="102">
        <f>IF(CAV!$D190="","",CAV!$D190)</f>
      </c>
      <c r="GB7" s="102">
        <f>IF(CAV!$D191="","",CAV!$D191)</f>
      </c>
      <c r="GC7" s="102">
        <f>IF(CAV!$D192="","",CAV!$D192)</f>
      </c>
      <c r="GD7" s="102">
        <f>IF(CAV!$D193="","",CAV!$D193)</f>
      </c>
      <c r="GE7" s="102">
        <f>IF(CAV!$D194="","",CAV!$D194)</f>
      </c>
      <c r="GF7" s="102">
        <f>IF(CAV!$D195="","",CAV!$D195)</f>
      </c>
      <c r="GG7" s="102">
        <f>IF(CAV!$D196="","",CAV!$D196)</f>
      </c>
      <c r="GH7" s="102">
        <f>IF(CAV!$D197="","",CAV!$D197)</f>
      </c>
      <c r="GI7" s="102">
        <f>IF(CAV!$D198="","",CAV!$D198)</f>
      </c>
      <c r="GJ7" s="102">
        <f>IF(CAV!$D199="","",CAV!$D199)</f>
      </c>
      <c r="GK7" s="102">
        <f>IF(CAV!$D200="","",CAV!$D200)</f>
      </c>
      <c r="GL7" s="102">
        <f>IF(CAV!$D201="","",CAV!$D201)</f>
      </c>
      <c r="GM7" s="102">
        <f>IF(CAV!$D202="","",CAV!$D202)</f>
      </c>
      <c r="GN7" s="102">
        <f>IF(CAV!$D203="","",CAV!$D203)</f>
      </c>
      <c r="GO7" s="102">
        <f>IF(CAV!$D204="","",CAV!$D204)</f>
      </c>
      <c r="GP7" s="102">
        <f>IF(CAV!$D205="","",CAV!$D205)</f>
      </c>
      <c r="GQ7" s="102">
        <f>IF(CAV!$D206="","",CAV!$D206)</f>
      </c>
      <c r="GR7" s="102">
        <f>IF(CAV!$D207="","",CAV!$D207)</f>
      </c>
      <c r="GS7" s="102">
        <f>IF(CAV!$D208="","",CAV!$D208)</f>
      </c>
      <c r="GT7" s="102">
        <f>IF(CAV!$D209="","",CAV!$D209)</f>
      </c>
      <c r="GU7" s="102">
        <f>IF(CAV!$D210="","",CAV!$D210)</f>
      </c>
      <c r="GV7" s="102">
        <f>IF(CAV!$D211="","",CAV!$D211)</f>
      </c>
      <c r="GW7" s="102">
        <f>IF(CAV!$D212="","",CAV!$D212)</f>
      </c>
      <c r="GX7" s="102">
        <f>IF(CAV!$D213="","",CAV!$D213)</f>
      </c>
      <c r="GY7" s="102">
        <f>IF(CAV!$D214="","",CAV!$D214)</f>
      </c>
      <c r="GZ7" s="102">
        <f>IF(CAV!$D215="","",CAV!$D215)</f>
      </c>
      <c r="HA7" s="102">
        <f>IF(CAV!$D216="","",CAV!$D216)</f>
      </c>
      <c r="HB7" s="102">
        <f>IF(CAV!$D217="","",CAV!$D217)</f>
      </c>
      <c r="HC7" s="102">
        <f>IF(CAV!$D218="","",CAV!$D218)</f>
      </c>
      <c r="HD7" s="102">
        <f>IF(CAV!$D219="","",CAV!$D219)</f>
      </c>
      <c r="HE7" s="102">
        <f>IF(CAV!$D220="","",CAV!$D220)</f>
      </c>
      <c r="HF7" s="102">
        <f>IF(CAV!$D221="","",CAV!$D221)</f>
      </c>
      <c r="HG7" s="102">
        <f>IF(CAV!$D222="","",CAV!$D222)</f>
      </c>
      <c r="HH7" s="102">
        <f>IF(CAV!$D223="","",CAV!$D223)</f>
      </c>
      <c r="HI7" s="102">
        <f>IF(CAV!$D224="","",CAV!$D224)</f>
      </c>
      <c r="HJ7" s="102">
        <f>IF(CAV!$D225="","",CAV!$D225)</f>
      </c>
      <c r="HK7" s="102">
        <f>IF(CAV!$D226="","",CAV!$D226)</f>
      </c>
      <c r="HL7" s="102">
        <f>IF(CAV!$D227="","",CAV!$D227)</f>
      </c>
      <c r="HM7" s="102">
        <f>IF(CAV!$D228="","",CAV!$D228)</f>
      </c>
      <c r="HN7" s="102">
        <f>IF(CAV!$D229="","",CAV!$D229)</f>
      </c>
      <c r="HO7" s="102">
        <f>IF(CAV!$D230="","",CAV!$D230)</f>
      </c>
      <c r="HP7" s="102">
        <f>IF(CAV!$D231="","",CAV!$D231)</f>
      </c>
      <c r="HQ7" s="102">
        <f>IF(CAV!$D232="","",CAV!$D232)</f>
      </c>
      <c r="HR7" s="102">
        <f>IF(CAV!$D233="","",CAV!$D233)</f>
      </c>
      <c r="HS7" s="102">
        <f>IF(CAV!$D234="","",CAV!$D234)</f>
      </c>
      <c r="HT7" s="102">
        <f>IF(CAV!$D235="","",CAV!$D235)</f>
      </c>
      <c r="HU7" s="102">
        <f>IF(CAV!$D236="","",CAV!$D236)</f>
      </c>
      <c r="HV7" s="53"/>
      <c r="HW7" s="11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s="8" customFormat="1" ht="13.5" customHeight="1">
      <c r="A8" s="103" t="s">
        <v>60</v>
      </c>
      <c r="B8" s="104" t="e">
        <f aca="true" t="shared" si="0" ref="B8:BM8">B20*3</f>
        <v>#DIV/0!</v>
      </c>
      <c r="C8" s="104" t="e">
        <f t="shared" si="0"/>
        <v>#DIV/0!</v>
      </c>
      <c r="D8" s="104" t="e">
        <f t="shared" si="0"/>
        <v>#DIV/0!</v>
      </c>
      <c r="E8" s="104" t="e">
        <f t="shared" si="0"/>
        <v>#DIV/0!</v>
      </c>
      <c r="F8" s="104" t="e">
        <f t="shared" si="0"/>
        <v>#DIV/0!</v>
      </c>
      <c r="G8" s="104" t="e">
        <f t="shared" si="0"/>
        <v>#DIV/0!</v>
      </c>
      <c r="H8" s="104" t="e">
        <f t="shared" si="0"/>
        <v>#DIV/0!</v>
      </c>
      <c r="I8" s="104" t="e">
        <f t="shared" si="0"/>
        <v>#DIV/0!</v>
      </c>
      <c r="J8" s="104" t="e">
        <f t="shared" si="0"/>
        <v>#DIV/0!</v>
      </c>
      <c r="K8" s="104" t="e">
        <f t="shared" si="0"/>
        <v>#DIV/0!</v>
      </c>
      <c r="L8" s="104" t="e">
        <f t="shared" si="0"/>
        <v>#DIV/0!</v>
      </c>
      <c r="M8" s="104" t="e">
        <f t="shared" si="0"/>
        <v>#DIV/0!</v>
      </c>
      <c r="N8" s="104" t="e">
        <f t="shared" si="0"/>
        <v>#DIV/0!</v>
      </c>
      <c r="O8" s="104" t="e">
        <f t="shared" si="0"/>
        <v>#DIV/0!</v>
      </c>
      <c r="P8" s="104" t="e">
        <f t="shared" si="0"/>
        <v>#DIV/0!</v>
      </c>
      <c r="Q8" s="104" t="e">
        <f t="shared" si="0"/>
        <v>#DIV/0!</v>
      </c>
      <c r="R8" s="104" t="e">
        <f t="shared" si="0"/>
        <v>#DIV/0!</v>
      </c>
      <c r="S8" s="104" t="e">
        <f t="shared" si="0"/>
        <v>#DIV/0!</v>
      </c>
      <c r="T8" s="104" t="e">
        <f t="shared" si="0"/>
        <v>#DIV/0!</v>
      </c>
      <c r="U8" s="104" t="e">
        <f t="shared" si="0"/>
        <v>#DIV/0!</v>
      </c>
      <c r="V8" s="104" t="e">
        <f t="shared" si="0"/>
        <v>#DIV/0!</v>
      </c>
      <c r="W8" s="104" t="e">
        <f t="shared" si="0"/>
        <v>#DIV/0!</v>
      </c>
      <c r="X8" s="104" t="e">
        <f t="shared" si="0"/>
        <v>#DIV/0!</v>
      </c>
      <c r="Y8" s="104" t="e">
        <f t="shared" si="0"/>
        <v>#DIV/0!</v>
      </c>
      <c r="Z8" s="104" t="e">
        <f t="shared" si="0"/>
        <v>#DIV/0!</v>
      </c>
      <c r="AA8" s="104" t="e">
        <f t="shared" si="0"/>
        <v>#DIV/0!</v>
      </c>
      <c r="AB8" s="104" t="e">
        <f t="shared" si="0"/>
        <v>#DIV/0!</v>
      </c>
      <c r="AC8" s="104" t="e">
        <f t="shared" si="0"/>
        <v>#DIV/0!</v>
      </c>
      <c r="AD8" s="104" t="e">
        <f t="shared" si="0"/>
        <v>#DIV/0!</v>
      </c>
      <c r="AE8" s="104" t="e">
        <f t="shared" si="0"/>
        <v>#DIV/0!</v>
      </c>
      <c r="AF8" s="104" t="e">
        <f t="shared" si="0"/>
        <v>#DIV/0!</v>
      </c>
      <c r="AG8" s="104" t="e">
        <f t="shared" si="0"/>
        <v>#DIV/0!</v>
      </c>
      <c r="AH8" s="104" t="e">
        <f t="shared" si="0"/>
        <v>#DIV/0!</v>
      </c>
      <c r="AI8" s="104" t="e">
        <f t="shared" si="0"/>
        <v>#DIV/0!</v>
      </c>
      <c r="AJ8" s="104" t="e">
        <f t="shared" si="0"/>
        <v>#DIV/0!</v>
      </c>
      <c r="AK8" s="104" t="e">
        <f t="shared" si="0"/>
        <v>#DIV/0!</v>
      </c>
      <c r="AL8" s="104" t="e">
        <f t="shared" si="0"/>
        <v>#DIV/0!</v>
      </c>
      <c r="AM8" s="104" t="e">
        <f t="shared" si="0"/>
        <v>#DIV/0!</v>
      </c>
      <c r="AN8" s="104" t="e">
        <f t="shared" si="0"/>
        <v>#DIV/0!</v>
      </c>
      <c r="AO8" s="104" t="e">
        <f t="shared" si="0"/>
        <v>#DIV/0!</v>
      </c>
      <c r="AP8" s="104" t="e">
        <f t="shared" si="0"/>
        <v>#DIV/0!</v>
      </c>
      <c r="AQ8" s="104" t="e">
        <f t="shared" si="0"/>
        <v>#DIV/0!</v>
      </c>
      <c r="AR8" s="104" t="e">
        <f t="shared" si="0"/>
        <v>#DIV/0!</v>
      </c>
      <c r="AS8" s="104" t="e">
        <f t="shared" si="0"/>
        <v>#DIV/0!</v>
      </c>
      <c r="AT8" s="104" t="e">
        <f t="shared" si="0"/>
        <v>#DIV/0!</v>
      </c>
      <c r="AU8" s="104" t="e">
        <f t="shared" si="0"/>
        <v>#DIV/0!</v>
      </c>
      <c r="AV8" s="104" t="e">
        <f t="shared" si="0"/>
        <v>#DIV/0!</v>
      </c>
      <c r="AW8" s="104" t="e">
        <f t="shared" si="0"/>
        <v>#DIV/0!</v>
      </c>
      <c r="AX8" s="104" t="e">
        <f t="shared" si="0"/>
        <v>#DIV/0!</v>
      </c>
      <c r="AY8" s="104" t="e">
        <f t="shared" si="0"/>
        <v>#DIV/0!</v>
      </c>
      <c r="AZ8" s="104" t="e">
        <f t="shared" si="0"/>
        <v>#DIV/0!</v>
      </c>
      <c r="BA8" s="104" t="e">
        <f t="shared" si="0"/>
        <v>#DIV/0!</v>
      </c>
      <c r="BB8" s="104" t="e">
        <f t="shared" si="0"/>
        <v>#DIV/0!</v>
      </c>
      <c r="BC8" s="104" t="e">
        <f t="shared" si="0"/>
        <v>#DIV/0!</v>
      </c>
      <c r="BD8" s="104" t="e">
        <f t="shared" si="0"/>
        <v>#DIV/0!</v>
      </c>
      <c r="BE8" s="104" t="e">
        <f t="shared" si="0"/>
        <v>#DIV/0!</v>
      </c>
      <c r="BF8" s="104" t="e">
        <f t="shared" si="0"/>
        <v>#DIV/0!</v>
      </c>
      <c r="BG8" s="104" t="e">
        <f t="shared" si="0"/>
        <v>#DIV/0!</v>
      </c>
      <c r="BH8" s="104" t="e">
        <f t="shared" si="0"/>
        <v>#DIV/0!</v>
      </c>
      <c r="BI8" s="104" t="e">
        <f t="shared" si="0"/>
        <v>#DIV/0!</v>
      </c>
      <c r="BJ8" s="104" t="e">
        <f t="shared" si="0"/>
        <v>#DIV/0!</v>
      </c>
      <c r="BK8" s="104" t="e">
        <f t="shared" si="0"/>
        <v>#DIV/0!</v>
      </c>
      <c r="BL8" s="104" t="e">
        <f t="shared" si="0"/>
        <v>#DIV/0!</v>
      </c>
      <c r="BM8" s="104" t="e">
        <f t="shared" si="0"/>
        <v>#DIV/0!</v>
      </c>
      <c r="BN8" s="104" t="e">
        <f aca="true" t="shared" si="1" ref="BN8:DY8">BN20*3</f>
        <v>#DIV/0!</v>
      </c>
      <c r="BO8" s="104" t="e">
        <f t="shared" si="1"/>
        <v>#DIV/0!</v>
      </c>
      <c r="BP8" s="104" t="e">
        <f t="shared" si="1"/>
        <v>#DIV/0!</v>
      </c>
      <c r="BQ8" s="104" t="e">
        <f t="shared" si="1"/>
        <v>#DIV/0!</v>
      </c>
      <c r="BR8" s="104" t="e">
        <f t="shared" si="1"/>
        <v>#DIV/0!</v>
      </c>
      <c r="BS8" s="104" t="e">
        <f t="shared" si="1"/>
        <v>#DIV/0!</v>
      </c>
      <c r="BT8" s="104" t="e">
        <f t="shared" si="1"/>
        <v>#DIV/0!</v>
      </c>
      <c r="BU8" s="104" t="e">
        <f t="shared" si="1"/>
        <v>#DIV/0!</v>
      </c>
      <c r="BV8" s="104" t="e">
        <f t="shared" si="1"/>
        <v>#DIV/0!</v>
      </c>
      <c r="BW8" s="104" t="e">
        <f t="shared" si="1"/>
        <v>#DIV/0!</v>
      </c>
      <c r="BX8" s="104" t="e">
        <f t="shared" si="1"/>
        <v>#DIV/0!</v>
      </c>
      <c r="BY8" s="104" t="e">
        <f t="shared" si="1"/>
        <v>#DIV/0!</v>
      </c>
      <c r="BZ8" s="104" t="e">
        <f t="shared" si="1"/>
        <v>#DIV/0!</v>
      </c>
      <c r="CA8" s="104" t="e">
        <f t="shared" si="1"/>
        <v>#DIV/0!</v>
      </c>
      <c r="CB8" s="104" t="e">
        <f t="shared" si="1"/>
        <v>#DIV/0!</v>
      </c>
      <c r="CC8" s="104" t="e">
        <f t="shared" si="1"/>
        <v>#DIV/0!</v>
      </c>
      <c r="CD8" s="104" t="e">
        <f t="shared" si="1"/>
        <v>#DIV/0!</v>
      </c>
      <c r="CE8" s="104" t="e">
        <f t="shared" si="1"/>
        <v>#DIV/0!</v>
      </c>
      <c r="CF8" s="104" t="e">
        <f t="shared" si="1"/>
        <v>#DIV/0!</v>
      </c>
      <c r="CG8" s="104" t="e">
        <f t="shared" si="1"/>
        <v>#DIV/0!</v>
      </c>
      <c r="CH8" s="104" t="e">
        <f t="shared" si="1"/>
        <v>#DIV/0!</v>
      </c>
      <c r="CI8" s="104" t="e">
        <f t="shared" si="1"/>
        <v>#DIV/0!</v>
      </c>
      <c r="CJ8" s="104" t="e">
        <f t="shared" si="1"/>
        <v>#DIV/0!</v>
      </c>
      <c r="CK8" s="104" t="e">
        <f t="shared" si="1"/>
        <v>#DIV/0!</v>
      </c>
      <c r="CL8" s="104" t="e">
        <f t="shared" si="1"/>
        <v>#DIV/0!</v>
      </c>
      <c r="CM8" s="104" t="e">
        <f t="shared" si="1"/>
        <v>#DIV/0!</v>
      </c>
      <c r="CN8" s="104" t="e">
        <f t="shared" si="1"/>
        <v>#DIV/0!</v>
      </c>
      <c r="CO8" s="104" t="e">
        <f t="shared" si="1"/>
        <v>#DIV/0!</v>
      </c>
      <c r="CP8" s="104" t="e">
        <f t="shared" si="1"/>
        <v>#DIV/0!</v>
      </c>
      <c r="CQ8" s="104" t="e">
        <f t="shared" si="1"/>
        <v>#DIV/0!</v>
      </c>
      <c r="CR8" s="104" t="e">
        <f t="shared" si="1"/>
        <v>#DIV/0!</v>
      </c>
      <c r="CS8" s="104" t="e">
        <f t="shared" si="1"/>
        <v>#DIV/0!</v>
      </c>
      <c r="CT8" s="104" t="e">
        <f t="shared" si="1"/>
        <v>#DIV/0!</v>
      </c>
      <c r="CU8" s="104" t="e">
        <f t="shared" si="1"/>
        <v>#DIV/0!</v>
      </c>
      <c r="CV8" s="104" t="e">
        <f t="shared" si="1"/>
        <v>#DIV/0!</v>
      </c>
      <c r="CW8" s="104" t="e">
        <f t="shared" si="1"/>
        <v>#DIV/0!</v>
      </c>
      <c r="CX8" s="104" t="e">
        <f t="shared" si="1"/>
        <v>#DIV/0!</v>
      </c>
      <c r="CY8" s="104" t="e">
        <f t="shared" si="1"/>
        <v>#DIV/0!</v>
      </c>
      <c r="CZ8" s="104" t="e">
        <f t="shared" si="1"/>
        <v>#DIV/0!</v>
      </c>
      <c r="DA8" s="104" t="e">
        <f t="shared" si="1"/>
        <v>#DIV/0!</v>
      </c>
      <c r="DB8" s="104" t="e">
        <f t="shared" si="1"/>
        <v>#DIV/0!</v>
      </c>
      <c r="DC8" s="104" t="e">
        <f t="shared" si="1"/>
        <v>#DIV/0!</v>
      </c>
      <c r="DD8" s="104" t="e">
        <f t="shared" si="1"/>
        <v>#DIV/0!</v>
      </c>
      <c r="DE8" s="104" t="e">
        <f t="shared" si="1"/>
        <v>#DIV/0!</v>
      </c>
      <c r="DF8" s="104" t="e">
        <f t="shared" si="1"/>
        <v>#DIV/0!</v>
      </c>
      <c r="DG8" s="104" t="e">
        <f t="shared" si="1"/>
        <v>#DIV/0!</v>
      </c>
      <c r="DH8" s="104" t="e">
        <f t="shared" si="1"/>
        <v>#DIV/0!</v>
      </c>
      <c r="DI8" s="104" t="e">
        <f t="shared" si="1"/>
        <v>#DIV/0!</v>
      </c>
      <c r="DJ8" s="104" t="e">
        <f t="shared" si="1"/>
        <v>#DIV/0!</v>
      </c>
      <c r="DK8" s="104" t="e">
        <f t="shared" si="1"/>
        <v>#DIV/0!</v>
      </c>
      <c r="DL8" s="104" t="e">
        <f t="shared" si="1"/>
        <v>#DIV/0!</v>
      </c>
      <c r="DM8" s="104" t="e">
        <f t="shared" si="1"/>
        <v>#DIV/0!</v>
      </c>
      <c r="DN8" s="104" t="e">
        <f t="shared" si="1"/>
        <v>#DIV/0!</v>
      </c>
      <c r="DO8" s="104" t="e">
        <f t="shared" si="1"/>
        <v>#DIV/0!</v>
      </c>
      <c r="DP8" s="104" t="e">
        <f t="shared" si="1"/>
        <v>#DIV/0!</v>
      </c>
      <c r="DQ8" s="104" t="e">
        <f t="shared" si="1"/>
        <v>#DIV/0!</v>
      </c>
      <c r="DR8" s="104" t="e">
        <f t="shared" si="1"/>
        <v>#DIV/0!</v>
      </c>
      <c r="DS8" s="104" t="e">
        <f t="shared" si="1"/>
        <v>#DIV/0!</v>
      </c>
      <c r="DT8" s="104" t="e">
        <f t="shared" si="1"/>
        <v>#DIV/0!</v>
      </c>
      <c r="DU8" s="104" t="e">
        <f t="shared" si="1"/>
        <v>#DIV/0!</v>
      </c>
      <c r="DV8" s="104" t="e">
        <f t="shared" si="1"/>
        <v>#DIV/0!</v>
      </c>
      <c r="DW8" s="104" t="e">
        <f t="shared" si="1"/>
        <v>#DIV/0!</v>
      </c>
      <c r="DX8" s="104" t="e">
        <f t="shared" si="1"/>
        <v>#DIV/0!</v>
      </c>
      <c r="DY8" s="104" t="e">
        <f t="shared" si="1"/>
        <v>#DIV/0!</v>
      </c>
      <c r="DZ8" s="104" t="e">
        <f aca="true" t="shared" si="2" ref="DZ8:GK8">DZ20*3</f>
        <v>#DIV/0!</v>
      </c>
      <c r="EA8" s="104" t="e">
        <f t="shared" si="2"/>
        <v>#DIV/0!</v>
      </c>
      <c r="EB8" s="104" t="e">
        <f t="shared" si="2"/>
        <v>#DIV/0!</v>
      </c>
      <c r="EC8" s="104" t="e">
        <f t="shared" si="2"/>
        <v>#DIV/0!</v>
      </c>
      <c r="ED8" s="104" t="e">
        <f t="shared" si="2"/>
        <v>#DIV/0!</v>
      </c>
      <c r="EE8" s="104" t="e">
        <f t="shared" si="2"/>
        <v>#DIV/0!</v>
      </c>
      <c r="EF8" s="104" t="e">
        <f t="shared" si="2"/>
        <v>#DIV/0!</v>
      </c>
      <c r="EG8" s="104" t="e">
        <f t="shared" si="2"/>
        <v>#DIV/0!</v>
      </c>
      <c r="EH8" s="104" t="e">
        <f t="shared" si="2"/>
        <v>#DIV/0!</v>
      </c>
      <c r="EI8" s="104" t="e">
        <f t="shared" si="2"/>
        <v>#DIV/0!</v>
      </c>
      <c r="EJ8" s="104" t="e">
        <f t="shared" si="2"/>
        <v>#DIV/0!</v>
      </c>
      <c r="EK8" s="104" t="e">
        <f t="shared" si="2"/>
        <v>#DIV/0!</v>
      </c>
      <c r="EL8" s="104" t="e">
        <f t="shared" si="2"/>
        <v>#DIV/0!</v>
      </c>
      <c r="EM8" s="104" t="e">
        <f t="shared" si="2"/>
        <v>#DIV/0!</v>
      </c>
      <c r="EN8" s="104" t="e">
        <f t="shared" si="2"/>
        <v>#DIV/0!</v>
      </c>
      <c r="EO8" s="104" t="e">
        <f t="shared" si="2"/>
        <v>#DIV/0!</v>
      </c>
      <c r="EP8" s="104" t="e">
        <f t="shared" si="2"/>
        <v>#DIV/0!</v>
      </c>
      <c r="EQ8" s="104" t="e">
        <f t="shared" si="2"/>
        <v>#DIV/0!</v>
      </c>
      <c r="ER8" s="104" t="e">
        <f t="shared" si="2"/>
        <v>#DIV/0!</v>
      </c>
      <c r="ES8" s="104" t="e">
        <f t="shared" si="2"/>
        <v>#DIV/0!</v>
      </c>
      <c r="ET8" s="104" t="e">
        <f t="shared" si="2"/>
        <v>#DIV/0!</v>
      </c>
      <c r="EU8" s="104" t="e">
        <f t="shared" si="2"/>
        <v>#DIV/0!</v>
      </c>
      <c r="EV8" s="104" t="e">
        <f t="shared" si="2"/>
        <v>#DIV/0!</v>
      </c>
      <c r="EW8" s="104" t="e">
        <f t="shared" si="2"/>
        <v>#DIV/0!</v>
      </c>
      <c r="EX8" s="104" t="e">
        <f t="shared" si="2"/>
        <v>#DIV/0!</v>
      </c>
      <c r="EY8" s="104" t="e">
        <f t="shared" si="2"/>
        <v>#DIV/0!</v>
      </c>
      <c r="EZ8" s="104" t="e">
        <f t="shared" si="2"/>
        <v>#DIV/0!</v>
      </c>
      <c r="FA8" s="104" t="e">
        <f t="shared" si="2"/>
        <v>#DIV/0!</v>
      </c>
      <c r="FB8" s="104" t="e">
        <f t="shared" si="2"/>
        <v>#DIV/0!</v>
      </c>
      <c r="FC8" s="104" t="e">
        <f t="shared" si="2"/>
        <v>#DIV/0!</v>
      </c>
      <c r="FD8" s="104" t="e">
        <f t="shared" si="2"/>
        <v>#DIV/0!</v>
      </c>
      <c r="FE8" s="104" t="e">
        <f t="shared" si="2"/>
        <v>#DIV/0!</v>
      </c>
      <c r="FF8" s="104" t="e">
        <f t="shared" si="2"/>
        <v>#DIV/0!</v>
      </c>
      <c r="FG8" s="104" t="e">
        <f t="shared" si="2"/>
        <v>#DIV/0!</v>
      </c>
      <c r="FH8" s="104" t="e">
        <f t="shared" si="2"/>
        <v>#DIV/0!</v>
      </c>
      <c r="FI8" s="104" t="e">
        <f t="shared" si="2"/>
        <v>#DIV/0!</v>
      </c>
      <c r="FJ8" s="104" t="e">
        <f t="shared" si="2"/>
        <v>#DIV/0!</v>
      </c>
      <c r="FK8" s="104" t="e">
        <f t="shared" si="2"/>
        <v>#DIV/0!</v>
      </c>
      <c r="FL8" s="104" t="e">
        <f t="shared" si="2"/>
        <v>#DIV/0!</v>
      </c>
      <c r="FM8" s="104" t="e">
        <f t="shared" si="2"/>
        <v>#DIV/0!</v>
      </c>
      <c r="FN8" s="104" t="e">
        <f t="shared" si="2"/>
        <v>#DIV/0!</v>
      </c>
      <c r="FO8" s="104" t="e">
        <f t="shared" si="2"/>
        <v>#DIV/0!</v>
      </c>
      <c r="FP8" s="104" t="e">
        <f t="shared" si="2"/>
        <v>#DIV/0!</v>
      </c>
      <c r="FQ8" s="104" t="e">
        <f t="shared" si="2"/>
        <v>#DIV/0!</v>
      </c>
      <c r="FR8" s="104" t="e">
        <f t="shared" si="2"/>
        <v>#DIV/0!</v>
      </c>
      <c r="FS8" s="104" t="e">
        <f t="shared" si="2"/>
        <v>#DIV/0!</v>
      </c>
      <c r="FT8" s="104" t="e">
        <f t="shared" si="2"/>
        <v>#DIV/0!</v>
      </c>
      <c r="FU8" s="104" t="e">
        <f t="shared" si="2"/>
        <v>#DIV/0!</v>
      </c>
      <c r="FV8" s="104" t="e">
        <f t="shared" si="2"/>
        <v>#DIV/0!</v>
      </c>
      <c r="FW8" s="104" t="e">
        <f t="shared" si="2"/>
        <v>#DIV/0!</v>
      </c>
      <c r="FX8" s="104" t="e">
        <f t="shared" si="2"/>
        <v>#DIV/0!</v>
      </c>
      <c r="FY8" s="104" t="e">
        <f t="shared" si="2"/>
        <v>#DIV/0!</v>
      </c>
      <c r="FZ8" s="104" t="e">
        <f t="shared" si="2"/>
        <v>#DIV/0!</v>
      </c>
      <c r="GA8" s="104" t="e">
        <f t="shared" si="2"/>
        <v>#DIV/0!</v>
      </c>
      <c r="GB8" s="104" t="e">
        <f t="shared" si="2"/>
        <v>#DIV/0!</v>
      </c>
      <c r="GC8" s="104" t="e">
        <f t="shared" si="2"/>
        <v>#DIV/0!</v>
      </c>
      <c r="GD8" s="104" t="e">
        <f t="shared" si="2"/>
        <v>#DIV/0!</v>
      </c>
      <c r="GE8" s="104" t="e">
        <f t="shared" si="2"/>
        <v>#DIV/0!</v>
      </c>
      <c r="GF8" s="104" t="e">
        <f t="shared" si="2"/>
        <v>#DIV/0!</v>
      </c>
      <c r="GG8" s="104" t="e">
        <f t="shared" si="2"/>
        <v>#DIV/0!</v>
      </c>
      <c r="GH8" s="104" t="e">
        <f t="shared" si="2"/>
        <v>#DIV/0!</v>
      </c>
      <c r="GI8" s="104" t="e">
        <f t="shared" si="2"/>
        <v>#DIV/0!</v>
      </c>
      <c r="GJ8" s="104" t="e">
        <f t="shared" si="2"/>
        <v>#DIV/0!</v>
      </c>
      <c r="GK8" s="104" t="e">
        <f t="shared" si="2"/>
        <v>#DIV/0!</v>
      </c>
      <c r="GL8" s="104" t="e">
        <f aca="true" t="shared" si="3" ref="GL8:HU8">GL20*3</f>
        <v>#DIV/0!</v>
      </c>
      <c r="GM8" s="104" t="e">
        <f t="shared" si="3"/>
        <v>#DIV/0!</v>
      </c>
      <c r="GN8" s="104" t="e">
        <f t="shared" si="3"/>
        <v>#DIV/0!</v>
      </c>
      <c r="GO8" s="104" t="e">
        <f t="shared" si="3"/>
        <v>#DIV/0!</v>
      </c>
      <c r="GP8" s="104" t="e">
        <f t="shared" si="3"/>
        <v>#DIV/0!</v>
      </c>
      <c r="GQ8" s="104" t="e">
        <f t="shared" si="3"/>
        <v>#DIV/0!</v>
      </c>
      <c r="GR8" s="104" t="e">
        <f t="shared" si="3"/>
        <v>#DIV/0!</v>
      </c>
      <c r="GS8" s="104" t="e">
        <f t="shared" si="3"/>
        <v>#DIV/0!</v>
      </c>
      <c r="GT8" s="104" t="e">
        <f t="shared" si="3"/>
        <v>#DIV/0!</v>
      </c>
      <c r="GU8" s="104" t="e">
        <f t="shared" si="3"/>
        <v>#DIV/0!</v>
      </c>
      <c r="GV8" s="104" t="e">
        <f t="shared" si="3"/>
        <v>#DIV/0!</v>
      </c>
      <c r="GW8" s="104" t="e">
        <f t="shared" si="3"/>
        <v>#DIV/0!</v>
      </c>
      <c r="GX8" s="104" t="e">
        <f t="shared" si="3"/>
        <v>#DIV/0!</v>
      </c>
      <c r="GY8" s="104" t="e">
        <f t="shared" si="3"/>
        <v>#DIV/0!</v>
      </c>
      <c r="GZ8" s="104" t="e">
        <f t="shared" si="3"/>
        <v>#DIV/0!</v>
      </c>
      <c r="HA8" s="104" t="e">
        <f t="shared" si="3"/>
        <v>#DIV/0!</v>
      </c>
      <c r="HB8" s="104" t="e">
        <f t="shared" si="3"/>
        <v>#DIV/0!</v>
      </c>
      <c r="HC8" s="104" t="e">
        <f t="shared" si="3"/>
        <v>#DIV/0!</v>
      </c>
      <c r="HD8" s="104" t="e">
        <f t="shared" si="3"/>
        <v>#DIV/0!</v>
      </c>
      <c r="HE8" s="104" t="e">
        <f t="shared" si="3"/>
        <v>#DIV/0!</v>
      </c>
      <c r="HF8" s="104" t="e">
        <f t="shared" si="3"/>
        <v>#DIV/0!</v>
      </c>
      <c r="HG8" s="104" t="e">
        <f t="shared" si="3"/>
        <v>#DIV/0!</v>
      </c>
      <c r="HH8" s="104" t="e">
        <f t="shared" si="3"/>
        <v>#DIV/0!</v>
      </c>
      <c r="HI8" s="104" t="e">
        <f t="shared" si="3"/>
        <v>#DIV/0!</v>
      </c>
      <c r="HJ8" s="104" t="e">
        <f t="shared" si="3"/>
        <v>#DIV/0!</v>
      </c>
      <c r="HK8" s="104" t="e">
        <f t="shared" si="3"/>
        <v>#DIV/0!</v>
      </c>
      <c r="HL8" s="104" t="e">
        <f t="shared" si="3"/>
        <v>#DIV/0!</v>
      </c>
      <c r="HM8" s="104" t="e">
        <f t="shared" si="3"/>
        <v>#DIV/0!</v>
      </c>
      <c r="HN8" s="104" t="e">
        <f t="shared" si="3"/>
        <v>#DIV/0!</v>
      </c>
      <c r="HO8" s="104" t="e">
        <f t="shared" si="3"/>
        <v>#DIV/0!</v>
      </c>
      <c r="HP8" s="104" t="e">
        <f t="shared" si="3"/>
        <v>#DIV/0!</v>
      </c>
      <c r="HQ8" s="104" t="e">
        <f t="shared" si="3"/>
        <v>#DIV/0!</v>
      </c>
      <c r="HR8" s="104" t="e">
        <f t="shared" si="3"/>
        <v>#DIV/0!</v>
      </c>
      <c r="HS8" s="104" t="e">
        <f t="shared" si="3"/>
        <v>#DIV/0!</v>
      </c>
      <c r="HT8" s="104" t="e">
        <f t="shared" si="3"/>
        <v>#DIV/0!</v>
      </c>
      <c r="HU8" s="104" t="e">
        <f t="shared" si="3"/>
        <v>#DIV/0!</v>
      </c>
      <c r="HV8" s="53"/>
      <c r="HW8" s="11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s="8" customFormat="1" ht="13.5" customHeight="1" thickBot="1">
      <c r="A9" s="105" t="s">
        <v>59</v>
      </c>
      <c r="B9" s="106" t="e">
        <f aca="true" t="shared" si="4" ref="B9:BM9">MAX(B22:B23)</f>
        <v>#DIV/0!</v>
      </c>
      <c r="C9" s="106" t="e">
        <f t="shared" si="4"/>
        <v>#DIV/0!</v>
      </c>
      <c r="D9" s="106" t="e">
        <f t="shared" si="4"/>
        <v>#DIV/0!</v>
      </c>
      <c r="E9" s="106" t="e">
        <f t="shared" si="4"/>
        <v>#DIV/0!</v>
      </c>
      <c r="F9" s="106" t="e">
        <f t="shared" si="4"/>
        <v>#DIV/0!</v>
      </c>
      <c r="G9" s="106" t="e">
        <f t="shared" si="4"/>
        <v>#DIV/0!</v>
      </c>
      <c r="H9" s="106" t="e">
        <f t="shared" si="4"/>
        <v>#DIV/0!</v>
      </c>
      <c r="I9" s="106" t="e">
        <f t="shared" si="4"/>
        <v>#DIV/0!</v>
      </c>
      <c r="J9" s="106" t="e">
        <f t="shared" si="4"/>
        <v>#DIV/0!</v>
      </c>
      <c r="K9" s="106" t="e">
        <f t="shared" si="4"/>
        <v>#DIV/0!</v>
      </c>
      <c r="L9" s="106" t="e">
        <f t="shared" si="4"/>
        <v>#DIV/0!</v>
      </c>
      <c r="M9" s="106" t="e">
        <f t="shared" si="4"/>
        <v>#DIV/0!</v>
      </c>
      <c r="N9" s="106" t="e">
        <f t="shared" si="4"/>
        <v>#DIV/0!</v>
      </c>
      <c r="O9" s="106" t="e">
        <f t="shared" si="4"/>
        <v>#DIV/0!</v>
      </c>
      <c r="P9" s="106" t="e">
        <f t="shared" si="4"/>
        <v>#DIV/0!</v>
      </c>
      <c r="Q9" s="106" t="e">
        <f t="shared" si="4"/>
        <v>#DIV/0!</v>
      </c>
      <c r="R9" s="106" t="e">
        <f t="shared" si="4"/>
        <v>#DIV/0!</v>
      </c>
      <c r="S9" s="106" t="e">
        <f t="shared" si="4"/>
        <v>#DIV/0!</v>
      </c>
      <c r="T9" s="106" t="e">
        <f t="shared" si="4"/>
        <v>#DIV/0!</v>
      </c>
      <c r="U9" s="106" t="e">
        <f t="shared" si="4"/>
        <v>#DIV/0!</v>
      </c>
      <c r="V9" s="106" t="e">
        <f t="shared" si="4"/>
        <v>#DIV/0!</v>
      </c>
      <c r="W9" s="106" t="e">
        <f t="shared" si="4"/>
        <v>#DIV/0!</v>
      </c>
      <c r="X9" s="106" t="e">
        <f t="shared" si="4"/>
        <v>#DIV/0!</v>
      </c>
      <c r="Y9" s="106" t="e">
        <f t="shared" si="4"/>
        <v>#DIV/0!</v>
      </c>
      <c r="Z9" s="106" t="e">
        <f t="shared" si="4"/>
        <v>#DIV/0!</v>
      </c>
      <c r="AA9" s="106" t="e">
        <f t="shared" si="4"/>
        <v>#DIV/0!</v>
      </c>
      <c r="AB9" s="106" t="e">
        <f t="shared" si="4"/>
        <v>#DIV/0!</v>
      </c>
      <c r="AC9" s="106" t="e">
        <f t="shared" si="4"/>
        <v>#DIV/0!</v>
      </c>
      <c r="AD9" s="106" t="e">
        <f t="shared" si="4"/>
        <v>#DIV/0!</v>
      </c>
      <c r="AE9" s="106" t="e">
        <f t="shared" si="4"/>
        <v>#DIV/0!</v>
      </c>
      <c r="AF9" s="106" t="e">
        <f t="shared" si="4"/>
        <v>#DIV/0!</v>
      </c>
      <c r="AG9" s="106" t="e">
        <f t="shared" si="4"/>
        <v>#DIV/0!</v>
      </c>
      <c r="AH9" s="106" t="e">
        <f t="shared" si="4"/>
        <v>#DIV/0!</v>
      </c>
      <c r="AI9" s="106" t="e">
        <f t="shared" si="4"/>
        <v>#DIV/0!</v>
      </c>
      <c r="AJ9" s="106" t="e">
        <f t="shared" si="4"/>
        <v>#DIV/0!</v>
      </c>
      <c r="AK9" s="106" t="e">
        <f t="shared" si="4"/>
        <v>#DIV/0!</v>
      </c>
      <c r="AL9" s="106" t="e">
        <f t="shared" si="4"/>
        <v>#DIV/0!</v>
      </c>
      <c r="AM9" s="106" t="e">
        <f t="shared" si="4"/>
        <v>#DIV/0!</v>
      </c>
      <c r="AN9" s="106" t="e">
        <f t="shared" si="4"/>
        <v>#DIV/0!</v>
      </c>
      <c r="AO9" s="106" t="e">
        <f t="shared" si="4"/>
        <v>#DIV/0!</v>
      </c>
      <c r="AP9" s="106" t="e">
        <f t="shared" si="4"/>
        <v>#DIV/0!</v>
      </c>
      <c r="AQ9" s="106" t="e">
        <f t="shared" si="4"/>
        <v>#DIV/0!</v>
      </c>
      <c r="AR9" s="106" t="e">
        <f t="shared" si="4"/>
        <v>#DIV/0!</v>
      </c>
      <c r="AS9" s="106" t="e">
        <f t="shared" si="4"/>
        <v>#DIV/0!</v>
      </c>
      <c r="AT9" s="106" t="e">
        <f t="shared" si="4"/>
        <v>#DIV/0!</v>
      </c>
      <c r="AU9" s="106" t="e">
        <f t="shared" si="4"/>
        <v>#DIV/0!</v>
      </c>
      <c r="AV9" s="106" t="e">
        <f t="shared" si="4"/>
        <v>#DIV/0!</v>
      </c>
      <c r="AW9" s="106" t="e">
        <f t="shared" si="4"/>
        <v>#DIV/0!</v>
      </c>
      <c r="AX9" s="106" t="e">
        <f t="shared" si="4"/>
        <v>#DIV/0!</v>
      </c>
      <c r="AY9" s="106" t="e">
        <f t="shared" si="4"/>
        <v>#DIV/0!</v>
      </c>
      <c r="AZ9" s="106" t="e">
        <f t="shared" si="4"/>
        <v>#DIV/0!</v>
      </c>
      <c r="BA9" s="106" t="e">
        <f t="shared" si="4"/>
        <v>#DIV/0!</v>
      </c>
      <c r="BB9" s="106" t="e">
        <f t="shared" si="4"/>
        <v>#DIV/0!</v>
      </c>
      <c r="BC9" s="106" t="e">
        <f t="shared" si="4"/>
        <v>#DIV/0!</v>
      </c>
      <c r="BD9" s="106" t="e">
        <f t="shared" si="4"/>
        <v>#DIV/0!</v>
      </c>
      <c r="BE9" s="106" t="e">
        <f t="shared" si="4"/>
        <v>#DIV/0!</v>
      </c>
      <c r="BF9" s="106" t="e">
        <f t="shared" si="4"/>
        <v>#DIV/0!</v>
      </c>
      <c r="BG9" s="106" t="e">
        <f t="shared" si="4"/>
        <v>#DIV/0!</v>
      </c>
      <c r="BH9" s="106" t="e">
        <f t="shared" si="4"/>
        <v>#DIV/0!</v>
      </c>
      <c r="BI9" s="106" t="e">
        <f t="shared" si="4"/>
        <v>#DIV/0!</v>
      </c>
      <c r="BJ9" s="106" t="e">
        <f t="shared" si="4"/>
        <v>#DIV/0!</v>
      </c>
      <c r="BK9" s="106" t="e">
        <f t="shared" si="4"/>
        <v>#DIV/0!</v>
      </c>
      <c r="BL9" s="106" t="e">
        <f t="shared" si="4"/>
        <v>#DIV/0!</v>
      </c>
      <c r="BM9" s="106" t="e">
        <f t="shared" si="4"/>
        <v>#DIV/0!</v>
      </c>
      <c r="BN9" s="106" t="e">
        <f aca="true" t="shared" si="5" ref="BN9:DY9">MAX(BN22:BN23)</f>
        <v>#DIV/0!</v>
      </c>
      <c r="BO9" s="106" t="e">
        <f t="shared" si="5"/>
        <v>#DIV/0!</v>
      </c>
      <c r="BP9" s="106" t="e">
        <f t="shared" si="5"/>
        <v>#DIV/0!</v>
      </c>
      <c r="BQ9" s="106" t="e">
        <f t="shared" si="5"/>
        <v>#DIV/0!</v>
      </c>
      <c r="BR9" s="106" t="e">
        <f t="shared" si="5"/>
        <v>#DIV/0!</v>
      </c>
      <c r="BS9" s="106" t="e">
        <f t="shared" si="5"/>
        <v>#DIV/0!</v>
      </c>
      <c r="BT9" s="106" t="e">
        <f t="shared" si="5"/>
        <v>#DIV/0!</v>
      </c>
      <c r="BU9" s="106" t="e">
        <f t="shared" si="5"/>
        <v>#DIV/0!</v>
      </c>
      <c r="BV9" s="106" t="e">
        <f t="shared" si="5"/>
        <v>#DIV/0!</v>
      </c>
      <c r="BW9" s="106" t="e">
        <f t="shared" si="5"/>
        <v>#DIV/0!</v>
      </c>
      <c r="BX9" s="106" t="e">
        <f t="shared" si="5"/>
        <v>#DIV/0!</v>
      </c>
      <c r="BY9" s="106" t="e">
        <f t="shared" si="5"/>
        <v>#DIV/0!</v>
      </c>
      <c r="BZ9" s="106" t="e">
        <f t="shared" si="5"/>
        <v>#DIV/0!</v>
      </c>
      <c r="CA9" s="106" t="e">
        <f t="shared" si="5"/>
        <v>#DIV/0!</v>
      </c>
      <c r="CB9" s="106" t="e">
        <f t="shared" si="5"/>
        <v>#DIV/0!</v>
      </c>
      <c r="CC9" s="106" t="e">
        <f t="shared" si="5"/>
        <v>#DIV/0!</v>
      </c>
      <c r="CD9" s="106" t="e">
        <f t="shared" si="5"/>
        <v>#DIV/0!</v>
      </c>
      <c r="CE9" s="106" t="e">
        <f t="shared" si="5"/>
        <v>#DIV/0!</v>
      </c>
      <c r="CF9" s="106" t="e">
        <f t="shared" si="5"/>
        <v>#DIV/0!</v>
      </c>
      <c r="CG9" s="106" t="e">
        <f t="shared" si="5"/>
        <v>#DIV/0!</v>
      </c>
      <c r="CH9" s="106" t="e">
        <f t="shared" si="5"/>
        <v>#DIV/0!</v>
      </c>
      <c r="CI9" s="106" t="e">
        <f t="shared" si="5"/>
        <v>#DIV/0!</v>
      </c>
      <c r="CJ9" s="106" t="e">
        <f t="shared" si="5"/>
        <v>#DIV/0!</v>
      </c>
      <c r="CK9" s="106" t="e">
        <f t="shared" si="5"/>
        <v>#DIV/0!</v>
      </c>
      <c r="CL9" s="106" t="e">
        <f t="shared" si="5"/>
        <v>#DIV/0!</v>
      </c>
      <c r="CM9" s="106" t="e">
        <f t="shared" si="5"/>
        <v>#DIV/0!</v>
      </c>
      <c r="CN9" s="106" t="e">
        <f t="shared" si="5"/>
        <v>#DIV/0!</v>
      </c>
      <c r="CO9" s="106" t="e">
        <f t="shared" si="5"/>
        <v>#DIV/0!</v>
      </c>
      <c r="CP9" s="106" t="e">
        <f t="shared" si="5"/>
        <v>#DIV/0!</v>
      </c>
      <c r="CQ9" s="106" t="e">
        <f t="shared" si="5"/>
        <v>#DIV/0!</v>
      </c>
      <c r="CR9" s="106" t="e">
        <f t="shared" si="5"/>
        <v>#DIV/0!</v>
      </c>
      <c r="CS9" s="106" t="e">
        <f t="shared" si="5"/>
        <v>#DIV/0!</v>
      </c>
      <c r="CT9" s="106" t="e">
        <f t="shared" si="5"/>
        <v>#DIV/0!</v>
      </c>
      <c r="CU9" s="106" t="e">
        <f t="shared" si="5"/>
        <v>#DIV/0!</v>
      </c>
      <c r="CV9" s="106" t="e">
        <f t="shared" si="5"/>
        <v>#DIV/0!</v>
      </c>
      <c r="CW9" s="106" t="e">
        <f t="shared" si="5"/>
        <v>#DIV/0!</v>
      </c>
      <c r="CX9" s="106" t="e">
        <f t="shared" si="5"/>
        <v>#DIV/0!</v>
      </c>
      <c r="CY9" s="106" t="e">
        <f t="shared" si="5"/>
        <v>#DIV/0!</v>
      </c>
      <c r="CZ9" s="106" t="e">
        <f t="shared" si="5"/>
        <v>#DIV/0!</v>
      </c>
      <c r="DA9" s="106" t="e">
        <f t="shared" si="5"/>
        <v>#DIV/0!</v>
      </c>
      <c r="DB9" s="106" t="e">
        <f t="shared" si="5"/>
        <v>#DIV/0!</v>
      </c>
      <c r="DC9" s="106" t="e">
        <f t="shared" si="5"/>
        <v>#DIV/0!</v>
      </c>
      <c r="DD9" s="106" t="e">
        <f t="shared" si="5"/>
        <v>#DIV/0!</v>
      </c>
      <c r="DE9" s="106" t="e">
        <f t="shared" si="5"/>
        <v>#DIV/0!</v>
      </c>
      <c r="DF9" s="106" t="e">
        <f t="shared" si="5"/>
        <v>#DIV/0!</v>
      </c>
      <c r="DG9" s="106" t="e">
        <f t="shared" si="5"/>
        <v>#DIV/0!</v>
      </c>
      <c r="DH9" s="106" t="e">
        <f t="shared" si="5"/>
        <v>#DIV/0!</v>
      </c>
      <c r="DI9" s="106" t="e">
        <f t="shared" si="5"/>
        <v>#DIV/0!</v>
      </c>
      <c r="DJ9" s="106" t="e">
        <f t="shared" si="5"/>
        <v>#DIV/0!</v>
      </c>
      <c r="DK9" s="106" t="e">
        <f t="shared" si="5"/>
        <v>#DIV/0!</v>
      </c>
      <c r="DL9" s="106" t="e">
        <f t="shared" si="5"/>
        <v>#DIV/0!</v>
      </c>
      <c r="DM9" s="106" t="e">
        <f t="shared" si="5"/>
        <v>#DIV/0!</v>
      </c>
      <c r="DN9" s="106" t="e">
        <f t="shared" si="5"/>
        <v>#DIV/0!</v>
      </c>
      <c r="DO9" s="106" t="e">
        <f t="shared" si="5"/>
        <v>#DIV/0!</v>
      </c>
      <c r="DP9" s="106" t="e">
        <f t="shared" si="5"/>
        <v>#DIV/0!</v>
      </c>
      <c r="DQ9" s="106" t="e">
        <f t="shared" si="5"/>
        <v>#DIV/0!</v>
      </c>
      <c r="DR9" s="106" t="e">
        <f t="shared" si="5"/>
        <v>#DIV/0!</v>
      </c>
      <c r="DS9" s="106" t="e">
        <f t="shared" si="5"/>
        <v>#DIV/0!</v>
      </c>
      <c r="DT9" s="106" t="e">
        <f t="shared" si="5"/>
        <v>#DIV/0!</v>
      </c>
      <c r="DU9" s="106" t="e">
        <f t="shared" si="5"/>
        <v>#DIV/0!</v>
      </c>
      <c r="DV9" s="106" t="e">
        <f t="shared" si="5"/>
        <v>#DIV/0!</v>
      </c>
      <c r="DW9" s="106" t="e">
        <f t="shared" si="5"/>
        <v>#DIV/0!</v>
      </c>
      <c r="DX9" s="106" t="e">
        <f t="shared" si="5"/>
        <v>#DIV/0!</v>
      </c>
      <c r="DY9" s="106" t="e">
        <f t="shared" si="5"/>
        <v>#DIV/0!</v>
      </c>
      <c r="DZ9" s="106" t="e">
        <f aca="true" t="shared" si="6" ref="DZ9:GK9">MAX(DZ22:DZ23)</f>
        <v>#DIV/0!</v>
      </c>
      <c r="EA9" s="106" t="e">
        <f t="shared" si="6"/>
        <v>#DIV/0!</v>
      </c>
      <c r="EB9" s="106" t="e">
        <f t="shared" si="6"/>
        <v>#DIV/0!</v>
      </c>
      <c r="EC9" s="106" t="e">
        <f t="shared" si="6"/>
        <v>#DIV/0!</v>
      </c>
      <c r="ED9" s="106" t="e">
        <f t="shared" si="6"/>
        <v>#DIV/0!</v>
      </c>
      <c r="EE9" s="106" t="e">
        <f t="shared" si="6"/>
        <v>#DIV/0!</v>
      </c>
      <c r="EF9" s="106" t="e">
        <f t="shared" si="6"/>
        <v>#DIV/0!</v>
      </c>
      <c r="EG9" s="106" t="e">
        <f t="shared" si="6"/>
        <v>#DIV/0!</v>
      </c>
      <c r="EH9" s="106" t="e">
        <f t="shared" si="6"/>
        <v>#DIV/0!</v>
      </c>
      <c r="EI9" s="106" t="e">
        <f t="shared" si="6"/>
        <v>#DIV/0!</v>
      </c>
      <c r="EJ9" s="106" t="e">
        <f t="shared" si="6"/>
        <v>#DIV/0!</v>
      </c>
      <c r="EK9" s="106" t="e">
        <f t="shared" si="6"/>
        <v>#DIV/0!</v>
      </c>
      <c r="EL9" s="106" t="e">
        <f t="shared" si="6"/>
        <v>#DIV/0!</v>
      </c>
      <c r="EM9" s="106" t="e">
        <f t="shared" si="6"/>
        <v>#DIV/0!</v>
      </c>
      <c r="EN9" s="106" t="e">
        <f t="shared" si="6"/>
        <v>#DIV/0!</v>
      </c>
      <c r="EO9" s="106" t="e">
        <f t="shared" si="6"/>
        <v>#DIV/0!</v>
      </c>
      <c r="EP9" s="106" t="e">
        <f t="shared" si="6"/>
        <v>#DIV/0!</v>
      </c>
      <c r="EQ9" s="106" t="e">
        <f t="shared" si="6"/>
        <v>#DIV/0!</v>
      </c>
      <c r="ER9" s="106" t="e">
        <f t="shared" si="6"/>
        <v>#DIV/0!</v>
      </c>
      <c r="ES9" s="106" t="e">
        <f t="shared" si="6"/>
        <v>#DIV/0!</v>
      </c>
      <c r="ET9" s="106" t="e">
        <f t="shared" si="6"/>
        <v>#DIV/0!</v>
      </c>
      <c r="EU9" s="106" t="e">
        <f t="shared" si="6"/>
        <v>#DIV/0!</v>
      </c>
      <c r="EV9" s="106" t="e">
        <f t="shared" si="6"/>
        <v>#DIV/0!</v>
      </c>
      <c r="EW9" s="106" t="e">
        <f t="shared" si="6"/>
        <v>#DIV/0!</v>
      </c>
      <c r="EX9" s="106" t="e">
        <f t="shared" si="6"/>
        <v>#DIV/0!</v>
      </c>
      <c r="EY9" s="106" t="e">
        <f t="shared" si="6"/>
        <v>#DIV/0!</v>
      </c>
      <c r="EZ9" s="106" t="e">
        <f t="shared" si="6"/>
        <v>#DIV/0!</v>
      </c>
      <c r="FA9" s="106" t="e">
        <f t="shared" si="6"/>
        <v>#DIV/0!</v>
      </c>
      <c r="FB9" s="106" t="e">
        <f t="shared" si="6"/>
        <v>#DIV/0!</v>
      </c>
      <c r="FC9" s="106" t="e">
        <f t="shared" si="6"/>
        <v>#DIV/0!</v>
      </c>
      <c r="FD9" s="106" t="e">
        <f t="shared" si="6"/>
        <v>#DIV/0!</v>
      </c>
      <c r="FE9" s="106" t="e">
        <f t="shared" si="6"/>
        <v>#DIV/0!</v>
      </c>
      <c r="FF9" s="106" t="e">
        <f t="shared" si="6"/>
        <v>#DIV/0!</v>
      </c>
      <c r="FG9" s="106" t="e">
        <f t="shared" si="6"/>
        <v>#DIV/0!</v>
      </c>
      <c r="FH9" s="106" t="e">
        <f t="shared" si="6"/>
        <v>#DIV/0!</v>
      </c>
      <c r="FI9" s="106" t="e">
        <f t="shared" si="6"/>
        <v>#DIV/0!</v>
      </c>
      <c r="FJ9" s="106" t="e">
        <f t="shared" si="6"/>
        <v>#DIV/0!</v>
      </c>
      <c r="FK9" s="106" t="e">
        <f t="shared" si="6"/>
        <v>#DIV/0!</v>
      </c>
      <c r="FL9" s="106" t="e">
        <f t="shared" si="6"/>
        <v>#DIV/0!</v>
      </c>
      <c r="FM9" s="106" t="e">
        <f t="shared" si="6"/>
        <v>#DIV/0!</v>
      </c>
      <c r="FN9" s="106" t="e">
        <f t="shared" si="6"/>
        <v>#DIV/0!</v>
      </c>
      <c r="FO9" s="106" t="e">
        <f t="shared" si="6"/>
        <v>#DIV/0!</v>
      </c>
      <c r="FP9" s="106" t="e">
        <f t="shared" si="6"/>
        <v>#DIV/0!</v>
      </c>
      <c r="FQ9" s="106" t="e">
        <f t="shared" si="6"/>
        <v>#DIV/0!</v>
      </c>
      <c r="FR9" s="106" t="e">
        <f t="shared" si="6"/>
        <v>#DIV/0!</v>
      </c>
      <c r="FS9" s="106" t="e">
        <f t="shared" si="6"/>
        <v>#DIV/0!</v>
      </c>
      <c r="FT9" s="106" t="e">
        <f t="shared" si="6"/>
        <v>#DIV/0!</v>
      </c>
      <c r="FU9" s="106" t="e">
        <f t="shared" si="6"/>
        <v>#DIV/0!</v>
      </c>
      <c r="FV9" s="106" t="e">
        <f t="shared" si="6"/>
        <v>#DIV/0!</v>
      </c>
      <c r="FW9" s="106" t="e">
        <f t="shared" si="6"/>
        <v>#DIV/0!</v>
      </c>
      <c r="FX9" s="106" t="e">
        <f t="shared" si="6"/>
        <v>#DIV/0!</v>
      </c>
      <c r="FY9" s="106" t="e">
        <f t="shared" si="6"/>
        <v>#DIV/0!</v>
      </c>
      <c r="FZ9" s="106" t="e">
        <f t="shared" si="6"/>
        <v>#DIV/0!</v>
      </c>
      <c r="GA9" s="106" t="e">
        <f t="shared" si="6"/>
        <v>#DIV/0!</v>
      </c>
      <c r="GB9" s="106" t="e">
        <f t="shared" si="6"/>
        <v>#DIV/0!</v>
      </c>
      <c r="GC9" s="106" t="e">
        <f t="shared" si="6"/>
        <v>#DIV/0!</v>
      </c>
      <c r="GD9" s="106" t="e">
        <f t="shared" si="6"/>
        <v>#DIV/0!</v>
      </c>
      <c r="GE9" s="106" t="e">
        <f t="shared" si="6"/>
        <v>#DIV/0!</v>
      </c>
      <c r="GF9" s="106" t="e">
        <f t="shared" si="6"/>
        <v>#DIV/0!</v>
      </c>
      <c r="GG9" s="106" t="e">
        <f t="shared" si="6"/>
        <v>#DIV/0!</v>
      </c>
      <c r="GH9" s="106" t="e">
        <f t="shared" si="6"/>
        <v>#DIV/0!</v>
      </c>
      <c r="GI9" s="106" t="e">
        <f t="shared" si="6"/>
        <v>#DIV/0!</v>
      </c>
      <c r="GJ9" s="106" t="e">
        <f t="shared" si="6"/>
        <v>#DIV/0!</v>
      </c>
      <c r="GK9" s="106" t="e">
        <f t="shared" si="6"/>
        <v>#DIV/0!</v>
      </c>
      <c r="GL9" s="106" t="e">
        <f aca="true" t="shared" si="7" ref="GL9:HU9">MAX(GL22:GL23)</f>
        <v>#DIV/0!</v>
      </c>
      <c r="GM9" s="106" t="e">
        <f t="shared" si="7"/>
        <v>#DIV/0!</v>
      </c>
      <c r="GN9" s="106" t="e">
        <f t="shared" si="7"/>
        <v>#DIV/0!</v>
      </c>
      <c r="GO9" s="106" t="e">
        <f t="shared" si="7"/>
        <v>#DIV/0!</v>
      </c>
      <c r="GP9" s="106" t="e">
        <f t="shared" si="7"/>
        <v>#DIV/0!</v>
      </c>
      <c r="GQ9" s="106" t="e">
        <f t="shared" si="7"/>
        <v>#DIV/0!</v>
      </c>
      <c r="GR9" s="106" t="e">
        <f t="shared" si="7"/>
        <v>#DIV/0!</v>
      </c>
      <c r="GS9" s="106" t="e">
        <f t="shared" si="7"/>
        <v>#DIV/0!</v>
      </c>
      <c r="GT9" s="106" t="e">
        <f t="shared" si="7"/>
        <v>#DIV/0!</v>
      </c>
      <c r="GU9" s="106" t="e">
        <f t="shared" si="7"/>
        <v>#DIV/0!</v>
      </c>
      <c r="GV9" s="106" t="e">
        <f t="shared" si="7"/>
        <v>#DIV/0!</v>
      </c>
      <c r="GW9" s="106" t="e">
        <f t="shared" si="7"/>
        <v>#DIV/0!</v>
      </c>
      <c r="GX9" s="106" t="e">
        <f t="shared" si="7"/>
        <v>#DIV/0!</v>
      </c>
      <c r="GY9" s="106" t="e">
        <f t="shared" si="7"/>
        <v>#DIV/0!</v>
      </c>
      <c r="GZ9" s="106" t="e">
        <f t="shared" si="7"/>
        <v>#DIV/0!</v>
      </c>
      <c r="HA9" s="106" t="e">
        <f t="shared" si="7"/>
        <v>#DIV/0!</v>
      </c>
      <c r="HB9" s="106" t="e">
        <f t="shared" si="7"/>
        <v>#DIV/0!</v>
      </c>
      <c r="HC9" s="106" t="e">
        <f t="shared" si="7"/>
        <v>#DIV/0!</v>
      </c>
      <c r="HD9" s="106" t="e">
        <f t="shared" si="7"/>
        <v>#DIV/0!</v>
      </c>
      <c r="HE9" s="106" t="e">
        <f t="shared" si="7"/>
        <v>#DIV/0!</v>
      </c>
      <c r="HF9" s="106" t="e">
        <f t="shared" si="7"/>
        <v>#DIV/0!</v>
      </c>
      <c r="HG9" s="106" t="e">
        <f t="shared" si="7"/>
        <v>#DIV/0!</v>
      </c>
      <c r="HH9" s="106" t="e">
        <f t="shared" si="7"/>
        <v>#DIV/0!</v>
      </c>
      <c r="HI9" s="106" t="e">
        <f t="shared" si="7"/>
        <v>#DIV/0!</v>
      </c>
      <c r="HJ9" s="106" t="e">
        <f t="shared" si="7"/>
        <v>#DIV/0!</v>
      </c>
      <c r="HK9" s="106" t="e">
        <f t="shared" si="7"/>
        <v>#DIV/0!</v>
      </c>
      <c r="HL9" s="106" t="e">
        <f t="shared" si="7"/>
        <v>#DIV/0!</v>
      </c>
      <c r="HM9" s="106" t="e">
        <f t="shared" si="7"/>
        <v>#DIV/0!</v>
      </c>
      <c r="HN9" s="106" t="e">
        <f t="shared" si="7"/>
        <v>#DIV/0!</v>
      </c>
      <c r="HO9" s="106" t="e">
        <f t="shared" si="7"/>
        <v>#DIV/0!</v>
      </c>
      <c r="HP9" s="106" t="e">
        <f t="shared" si="7"/>
        <v>#DIV/0!</v>
      </c>
      <c r="HQ9" s="106" t="e">
        <f t="shared" si="7"/>
        <v>#DIV/0!</v>
      </c>
      <c r="HR9" s="106" t="e">
        <f t="shared" si="7"/>
        <v>#DIV/0!</v>
      </c>
      <c r="HS9" s="106" t="e">
        <f t="shared" si="7"/>
        <v>#DIV/0!</v>
      </c>
      <c r="HT9" s="106" t="e">
        <f t="shared" si="7"/>
        <v>#DIV/0!</v>
      </c>
      <c r="HU9" s="106" t="e">
        <f t="shared" si="7"/>
        <v>#DIV/0!</v>
      </c>
      <c r="HV9" s="53"/>
      <c r="HW9" s="11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s="8" customFormat="1" ht="15" customHeight="1" thickTop="1">
      <c r="A10" s="107" t="s">
        <v>58</v>
      </c>
      <c r="B10" s="108" t="e">
        <f aca="true" t="shared" si="8" ref="B10:BM10">STDEV(B24:B203)</f>
        <v>#DIV/0!</v>
      </c>
      <c r="C10" s="104" t="e">
        <f t="shared" si="8"/>
        <v>#DIV/0!</v>
      </c>
      <c r="D10" s="104" t="e">
        <f t="shared" si="8"/>
        <v>#DIV/0!</v>
      </c>
      <c r="E10" s="104" t="e">
        <f t="shared" si="8"/>
        <v>#DIV/0!</v>
      </c>
      <c r="F10" s="104" t="e">
        <f t="shared" si="8"/>
        <v>#DIV/0!</v>
      </c>
      <c r="G10" s="104" t="e">
        <f t="shared" si="8"/>
        <v>#DIV/0!</v>
      </c>
      <c r="H10" s="104" t="e">
        <f t="shared" si="8"/>
        <v>#DIV/0!</v>
      </c>
      <c r="I10" s="104" t="e">
        <f t="shared" si="8"/>
        <v>#DIV/0!</v>
      </c>
      <c r="J10" s="104" t="e">
        <f t="shared" si="8"/>
        <v>#DIV/0!</v>
      </c>
      <c r="K10" s="104" t="e">
        <f t="shared" si="8"/>
        <v>#DIV/0!</v>
      </c>
      <c r="L10" s="104" t="e">
        <f t="shared" si="8"/>
        <v>#DIV/0!</v>
      </c>
      <c r="M10" s="104" t="e">
        <f t="shared" si="8"/>
        <v>#DIV/0!</v>
      </c>
      <c r="N10" s="104" t="e">
        <f t="shared" si="8"/>
        <v>#DIV/0!</v>
      </c>
      <c r="O10" s="104" t="e">
        <f t="shared" si="8"/>
        <v>#DIV/0!</v>
      </c>
      <c r="P10" s="104" t="e">
        <f t="shared" si="8"/>
        <v>#DIV/0!</v>
      </c>
      <c r="Q10" s="104" t="e">
        <f t="shared" si="8"/>
        <v>#DIV/0!</v>
      </c>
      <c r="R10" s="104" t="e">
        <f t="shared" si="8"/>
        <v>#DIV/0!</v>
      </c>
      <c r="S10" s="104" t="e">
        <f t="shared" si="8"/>
        <v>#DIV/0!</v>
      </c>
      <c r="T10" s="104" t="e">
        <f t="shared" si="8"/>
        <v>#DIV/0!</v>
      </c>
      <c r="U10" s="104" t="e">
        <f t="shared" si="8"/>
        <v>#DIV/0!</v>
      </c>
      <c r="V10" s="104" t="e">
        <f t="shared" si="8"/>
        <v>#DIV/0!</v>
      </c>
      <c r="W10" s="104" t="e">
        <f t="shared" si="8"/>
        <v>#DIV/0!</v>
      </c>
      <c r="X10" s="104" t="e">
        <f t="shared" si="8"/>
        <v>#DIV/0!</v>
      </c>
      <c r="Y10" s="104" t="e">
        <f t="shared" si="8"/>
        <v>#DIV/0!</v>
      </c>
      <c r="Z10" s="104" t="e">
        <f t="shared" si="8"/>
        <v>#DIV/0!</v>
      </c>
      <c r="AA10" s="104" t="e">
        <f t="shared" si="8"/>
        <v>#DIV/0!</v>
      </c>
      <c r="AB10" s="104" t="e">
        <f t="shared" si="8"/>
        <v>#DIV/0!</v>
      </c>
      <c r="AC10" s="104" t="e">
        <f t="shared" si="8"/>
        <v>#DIV/0!</v>
      </c>
      <c r="AD10" s="104" t="e">
        <f t="shared" si="8"/>
        <v>#DIV/0!</v>
      </c>
      <c r="AE10" s="104" t="e">
        <f t="shared" si="8"/>
        <v>#DIV/0!</v>
      </c>
      <c r="AF10" s="104" t="e">
        <f t="shared" si="8"/>
        <v>#DIV/0!</v>
      </c>
      <c r="AG10" s="104" t="e">
        <f t="shared" si="8"/>
        <v>#DIV/0!</v>
      </c>
      <c r="AH10" s="104" t="e">
        <f t="shared" si="8"/>
        <v>#DIV/0!</v>
      </c>
      <c r="AI10" s="104" t="e">
        <f t="shared" si="8"/>
        <v>#DIV/0!</v>
      </c>
      <c r="AJ10" s="104" t="e">
        <f t="shared" si="8"/>
        <v>#DIV/0!</v>
      </c>
      <c r="AK10" s="104" t="e">
        <f t="shared" si="8"/>
        <v>#DIV/0!</v>
      </c>
      <c r="AL10" s="104" t="e">
        <f t="shared" si="8"/>
        <v>#DIV/0!</v>
      </c>
      <c r="AM10" s="104" t="e">
        <f t="shared" si="8"/>
        <v>#DIV/0!</v>
      </c>
      <c r="AN10" s="104" t="e">
        <f t="shared" si="8"/>
        <v>#DIV/0!</v>
      </c>
      <c r="AO10" s="104" t="e">
        <f t="shared" si="8"/>
        <v>#DIV/0!</v>
      </c>
      <c r="AP10" s="104" t="e">
        <f t="shared" si="8"/>
        <v>#DIV/0!</v>
      </c>
      <c r="AQ10" s="104" t="e">
        <f t="shared" si="8"/>
        <v>#DIV/0!</v>
      </c>
      <c r="AR10" s="104" t="e">
        <f t="shared" si="8"/>
        <v>#DIV/0!</v>
      </c>
      <c r="AS10" s="104" t="e">
        <f t="shared" si="8"/>
        <v>#DIV/0!</v>
      </c>
      <c r="AT10" s="104" t="e">
        <f t="shared" si="8"/>
        <v>#DIV/0!</v>
      </c>
      <c r="AU10" s="104" t="e">
        <f t="shared" si="8"/>
        <v>#DIV/0!</v>
      </c>
      <c r="AV10" s="104" t="e">
        <f t="shared" si="8"/>
        <v>#DIV/0!</v>
      </c>
      <c r="AW10" s="104" t="e">
        <f t="shared" si="8"/>
        <v>#DIV/0!</v>
      </c>
      <c r="AX10" s="104" t="e">
        <f t="shared" si="8"/>
        <v>#DIV/0!</v>
      </c>
      <c r="AY10" s="104" t="e">
        <f t="shared" si="8"/>
        <v>#DIV/0!</v>
      </c>
      <c r="AZ10" s="104" t="e">
        <f t="shared" si="8"/>
        <v>#DIV/0!</v>
      </c>
      <c r="BA10" s="104" t="e">
        <f t="shared" si="8"/>
        <v>#DIV/0!</v>
      </c>
      <c r="BB10" s="104" t="e">
        <f t="shared" si="8"/>
        <v>#DIV/0!</v>
      </c>
      <c r="BC10" s="104" t="e">
        <f t="shared" si="8"/>
        <v>#DIV/0!</v>
      </c>
      <c r="BD10" s="104" t="e">
        <f t="shared" si="8"/>
        <v>#DIV/0!</v>
      </c>
      <c r="BE10" s="104" t="e">
        <f t="shared" si="8"/>
        <v>#DIV/0!</v>
      </c>
      <c r="BF10" s="104" t="e">
        <f t="shared" si="8"/>
        <v>#DIV/0!</v>
      </c>
      <c r="BG10" s="104" t="e">
        <f t="shared" si="8"/>
        <v>#DIV/0!</v>
      </c>
      <c r="BH10" s="104" t="e">
        <f t="shared" si="8"/>
        <v>#DIV/0!</v>
      </c>
      <c r="BI10" s="104" t="e">
        <f t="shared" si="8"/>
        <v>#DIV/0!</v>
      </c>
      <c r="BJ10" s="104" t="e">
        <f t="shared" si="8"/>
        <v>#DIV/0!</v>
      </c>
      <c r="BK10" s="104" t="e">
        <f t="shared" si="8"/>
        <v>#DIV/0!</v>
      </c>
      <c r="BL10" s="104" t="e">
        <f t="shared" si="8"/>
        <v>#DIV/0!</v>
      </c>
      <c r="BM10" s="104" t="e">
        <f t="shared" si="8"/>
        <v>#DIV/0!</v>
      </c>
      <c r="BN10" s="104" t="e">
        <f aca="true" t="shared" si="9" ref="BN10:DY10">STDEV(BN24:BN203)</f>
        <v>#DIV/0!</v>
      </c>
      <c r="BO10" s="104" t="e">
        <f t="shared" si="9"/>
        <v>#DIV/0!</v>
      </c>
      <c r="BP10" s="104" t="e">
        <f t="shared" si="9"/>
        <v>#DIV/0!</v>
      </c>
      <c r="BQ10" s="104" t="e">
        <f t="shared" si="9"/>
        <v>#DIV/0!</v>
      </c>
      <c r="BR10" s="104" t="e">
        <f t="shared" si="9"/>
        <v>#DIV/0!</v>
      </c>
      <c r="BS10" s="104" t="e">
        <f t="shared" si="9"/>
        <v>#DIV/0!</v>
      </c>
      <c r="BT10" s="104" t="e">
        <f t="shared" si="9"/>
        <v>#DIV/0!</v>
      </c>
      <c r="BU10" s="104" t="e">
        <f t="shared" si="9"/>
        <v>#DIV/0!</v>
      </c>
      <c r="BV10" s="104" t="e">
        <f t="shared" si="9"/>
        <v>#DIV/0!</v>
      </c>
      <c r="BW10" s="104" t="e">
        <f t="shared" si="9"/>
        <v>#DIV/0!</v>
      </c>
      <c r="BX10" s="104" t="e">
        <f t="shared" si="9"/>
        <v>#DIV/0!</v>
      </c>
      <c r="BY10" s="104" t="e">
        <f t="shared" si="9"/>
        <v>#DIV/0!</v>
      </c>
      <c r="BZ10" s="104" t="e">
        <f t="shared" si="9"/>
        <v>#DIV/0!</v>
      </c>
      <c r="CA10" s="104" t="e">
        <f t="shared" si="9"/>
        <v>#DIV/0!</v>
      </c>
      <c r="CB10" s="104" t="e">
        <f t="shared" si="9"/>
        <v>#DIV/0!</v>
      </c>
      <c r="CC10" s="104" t="e">
        <f t="shared" si="9"/>
        <v>#DIV/0!</v>
      </c>
      <c r="CD10" s="104" t="e">
        <f t="shared" si="9"/>
        <v>#DIV/0!</v>
      </c>
      <c r="CE10" s="104" t="e">
        <f t="shared" si="9"/>
        <v>#DIV/0!</v>
      </c>
      <c r="CF10" s="104" t="e">
        <f t="shared" si="9"/>
        <v>#DIV/0!</v>
      </c>
      <c r="CG10" s="104" t="e">
        <f t="shared" si="9"/>
        <v>#DIV/0!</v>
      </c>
      <c r="CH10" s="104" t="e">
        <f t="shared" si="9"/>
        <v>#DIV/0!</v>
      </c>
      <c r="CI10" s="104" t="e">
        <f t="shared" si="9"/>
        <v>#DIV/0!</v>
      </c>
      <c r="CJ10" s="104" t="e">
        <f t="shared" si="9"/>
        <v>#DIV/0!</v>
      </c>
      <c r="CK10" s="104" t="e">
        <f t="shared" si="9"/>
        <v>#DIV/0!</v>
      </c>
      <c r="CL10" s="104" t="e">
        <f t="shared" si="9"/>
        <v>#DIV/0!</v>
      </c>
      <c r="CM10" s="104" t="e">
        <f t="shared" si="9"/>
        <v>#DIV/0!</v>
      </c>
      <c r="CN10" s="104" t="e">
        <f t="shared" si="9"/>
        <v>#DIV/0!</v>
      </c>
      <c r="CO10" s="104" t="e">
        <f t="shared" si="9"/>
        <v>#DIV/0!</v>
      </c>
      <c r="CP10" s="104" t="e">
        <f t="shared" si="9"/>
        <v>#DIV/0!</v>
      </c>
      <c r="CQ10" s="104" t="e">
        <f t="shared" si="9"/>
        <v>#DIV/0!</v>
      </c>
      <c r="CR10" s="104" t="e">
        <f t="shared" si="9"/>
        <v>#DIV/0!</v>
      </c>
      <c r="CS10" s="104" t="e">
        <f t="shared" si="9"/>
        <v>#DIV/0!</v>
      </c>
      <c r="CT10" s="104" t="e">
        <f t="shared" si="9"/>
        <v>#DIV/0!</v>
      </c>
      <c r="CU10" s="104" t="e">
        <f t="shared" si="9"/>
        <v>#DIV/0!</v>
      </c>
      <c r="CV10" s="104" t="e">
        <f t="shared" si="9"/>
        <v>#DIV/0!</v>
      </c>
      <c r="CW10" s="104" t="e">
        <f t="shared" si="9"/>
        <v>#DIV/0!</v>
      </c>
      <c r="CX10" s="104" t="e">
        <f t="shared" si="9"/>
        <v>#DIV/0!</v>
      </c>
      <c r="CY10" s="104" t="e">
        <f t="shared" si="9"/>
        <v>#DIV/0!</v>
      </c>
      <c r="CZ10" s="104" t="e">
        <f t="shared" si="9"/>
        <v>#DIV/0!</v>
      </c>
      <c r="DA10" s="104" t="e">
        <f t="shared" si="9"/>
        <v>#DIV/0!</v>
      </c>
      <c r="DB10" s="104" t="e">
        <f t="shared" si="9"/>
        <v>#DIV/0!</v>
      </c>
      <c r="DC10" s="104" t="e">
        <f t="shared" si="9"/>
        <v>#DIV/0!</v>
      </c>
      <c r="DD10" s="104" t="e">
        <f t="shared" si="9"/>
        <v>#DIV/0!</v>
      </c>
      <c r="DE10" s="104" t="e">
        <f t="shared" si="9"/>
        <v>#DIV/0!</v>
      </c>
      <c r="DF10" s="104" t="e">
        <f t="shared" si="9"/>
        <v>#DIV/0!</v>
      </c>
      <c r="DG10" s="104" t="e">
        <f t="shared" si="9"/>
        <v>#DIV/0!</v>
      </c>
      <c r="DH10" s="104" t="e">
        <f t="shared" si="9"/>
        <v>#DIV/0!</v>
      </c>
      <c r="DI10" s="104" t="e">
        <f t="shared" si="9"/>
        <v>#DIV/0!</v>
      </c>
      <c r="DJ10" s="104" t="e">
        <f t="shared" si="9"/>
        <v>#DIV/0!</v>
      </c>
      <c r="DK10" s="104" t="e">
        <f t="shared" si="9"/>
        <v>#DIV/0!</v>
      </c>
      <c r="DL10" s="104" t="e">
        <f t="shared" si="9"/>
        <v>#DIV/0!</v>
      </c>
      <c r="DM10" s="104" t="e">
        <f t="shared" si="9"/>
        <v>#DIV/0!</v>
      </c>
      <c r="DN10" s="104" t="e">
        <f t="shared" si="9"/>
        <v>#DIV/0!</v>
      </c>
      <c r="DO10" s="104" t="e">
        <f t="shared" si="9"/>
        <v>#DIV/0!</v>
      </c>
      <c r="DP10" s="104" t="e">
        <f t="shared" si="9"/>
        <v>#DIV/0!</v>
      </c>
      <c r="DQ10" s="104" t="e">
        <f t="shared" si="9"/>
        <v>#DIV/0!</v>
      </c>
      <c r="DR10" s="104" t="e">
        <f t="shared" si="9"/>
        <v>#DIV/0!</v>
      </c>
      <c r="DS10" s="104" t="e">
        <f t="shared" si="9"/>
        <v>#DIV/0!</v>
      </c>
      <c r="DT10" s="104" t="e">
        <f t="shared" si="9"/>
        <v>#DIV/0!</v>
      </c>
      <c r="DU10" s="104" t="e">
        <f t="shared" si="9"/>
        <v>#DIV/0!</v>
      </c>
      <c r="DV10" s="104" t="e">
        <f t="shared" si="9"/>
        <v>#DIV/0!</v>
      </c>
      <c r="DW10" s="104" t="e">
        <f t="shared" si="9"/>
        <v>#DIV/0!</v>
      </c>
      <c r="DX10" s="104" t="e">
        <f t="shared" si="9"/>
        <v>#DIV/0!</v>
      </c>
      <c r="DY10" s="104" t="e">
        <f t="shared" si="9"/>
        <v>#DIV/0!</v>
      </c>
      <c r="DZ10" s="104" t="e">
        <f aca="true" t="shared" si="10" ref="DZ10:GK10">STDEV(DZ24:DZ203)</f>
        <v>#DIV/0!</v>
      </c>
      <c r="EA10" s="104" t="e">
        <f t="shared" si="10"/>
        <v>#DIV/0!</v>
      </c>
      <c r="EB10" s="104" t="e">
        <f t="shared" si="10"/>
        <v>#DIV/0!</v>
      </c>
      <c r="EC10" s="104" t="e">
        <f t="shared" si="10"/>
        <v>#DIV/0!</v>
      </c>
      <c r="ED10" s="104" t="e">
        <f t="shared" si="10"/>
        <v>#DIV/0!</v>
      </c>
      <c r="EE10" s="104" t="e">
        <f t="shared" si="10"/>
        <v>#DIV/0!</v>
      </c>
      <c r="EF10" s="104" t="e">
        <f t="shared" si="10"/>
        <v>#DIV/0!</v>
      </c>
      <c r="EG10" s="104" t="e">
        <f t="shared" si="10"/>
        <v>#DIV/0!</v>
      </c>
      <c r="EH10" s="104" t="e">
        <f t="shared" si="10"/>
        <v>#DIV/0!</v>
      </c>
      <c r="EI10" s="104" t="e">
        <f t="shared" si="10"/>
        <v>#DIV/0!</v>
      </c>
      <c r="EJ10" s="104" t="e">
        <f t="shared" si="10"/>
        <v>#DIV/0!</v>
      </c>
      <c r="EK10" s="104" t="e">
        <f t="shared" si="10"/>
        <v>#DIV/0!</v>
      </c>
      <c r="EL10" s="104" t="e">
        <f t="shared" si="10"/>
        <v>#DIV/0!</v>
      </c>
      <c r="EM10" s="104" t="e">
        <f t="shared" si="10"/>
        <v>#DIV/0!</v>
      </c>
      <c r="EN10" s="104" t="e">
        <f t="shared" si="10"/>
        <v>#DIV/0!</v>
      </c>
      <c r="EO10" s="104" t="e">
        <f t="shared" si="10"/>
        <v>#DIV/0!</v>
      </c>
      <c r="EP10" s="104" t="e">
        <f t="shared" si="10"/>
        <v>#DIV/0!</v>
      </c>
      <c r="EQ10" s="104" t="e">
        <f t="shared" si="10"/>
        <v>#DIV/0!</v>
      </c>
      <c r="ER10" s="104" t="e">
        <f t="shared" si="10"/>
        <v>#DIV/0!</v>
      </c>
      <c r="ES10" s="104" t="e">
        <f t="shared" si="10"/>
        <v>#DIV/0!</v>
      </c>
      <c r="ET10" s="104" t="e">
        <f t="shared" si="10"/>
        <v>#DIV/0!</v>
      </c>
      <c r="EU10" s="104" t="e">
        <f t="shared" si="10"/>
        <v>#DIV/0!</v>
      </c>
      <c r="EV10" s="104" t="e">
        <f t="shared" si="10"/>
        <v>#DIV/0!</v>
      </c>
      <c r="EW10" s="104" t="e">
        <f t="shared" si="10"/>
        <v>#DIV/0!</v>
      </c>
      <c r="EX10" s="104" t="e">
        <f t="shared" si="10"/>
        <v>#DIV/0!</v>
      </c>
      <c r="EY10" s="104" t="e">
        <f t="shared" si="10"/>
        <v>#DIV/0!</v>
      </c>
      <c r="EZ10" s="104" t="e">
        <f t="shared" si="10"/>
        <v>#DIV/0!</v>
      </c>
      <c r="FA10" s="104" t="e">
        <f t="shared" si="10"/>
        <v>#DIV/0!</v>
      </c>
      <c r="FB10" s="104" t="e">
        <f t="shared" si="10"/>
        <v>#DIV/0!</v>
      </c>
      <c r="FC10" s="104" t="e">
        <f t="shared" si="10"/>
        <v>#DIV/0!</v>
      </c>
      <c r="FD10" s="104" t="e">
        <f t="shared" si="10"/>
        <v>#DIV/0!</v>
      </c>
      <c r="FE10" s="104" t="e">
        <f t="shared" si="10"/>
        <v>#DIV/0!</v>
      </c>
      <c r="FF10" s="104" t="e">
        <f t="shared" si="10"/>
        <v>#DIV/0!</v>
      </c>
      <c r="FG10" s="104" t="e">
        <f t="shared" si="10"/>
        <v>#DIV/0!</v>
      </c>
      <c r="FH10" s="104" t="e">
        <f t="shared" si="10"/>
        <v>#DIV/0!</v>
      </c>
      <c r="FI10" s="104" t="e">
        <f t="shared" si="10"/>
        <v>#DIV/0!</v>
      </c>
      <c r="FJ10" s="104" t="e">
        <f t="shared" si="10"/>
        <v>#DIV/0!</v>
      </c>
      <c r="FK10" s="104" t="e">
        <f t="shared" si="10"/>
        <v>#DIV/0!</v>
      </c>
      <c r="FL10" s="104" t="e">
        <f t="shared" si="10"/>
        <v>#DIV/0!</v>
      </c>
      <c r="FM10" s="104" t="e">
        <f t="shared" si="10"/>
        <v>#DIV/0!</v>
      </c>
      <c r="FN10" s="104" t="e">
        <f t="shared" si="10"/>
        <v>#DIV/0!</v>
      </c>
      <c r="FO10" s="104" t="e">
        <f t="shared" si="10"/>
        <v>#DIV/0!</v>
      </c>
      <c r="FP10" s="104" t="e">
        <f t="shared" si="10"/>
        <v>#DIV/0!</v>
      </c>
      <c r="FQ10" s="104" t="e">
        <f t="shared" si="10"/>
        <v>#DIV/0!</v>
      </c>
      <c r="FR10" s="104" t="e">
        <f t="shared" si="10"/>
        <v>#DIV/0!</v>
      </c>
      <c r="FS10" s="104" t="e">
        <f t="shared" si="10"/>
        <v>#DIV/0!</v>
      </c>
      <c r="FT10" s="104" t="e">
        <f t="shared" si="10"/>
        <v>#DIV/0!</v>
      </c>
      <c r="FU10" s="104" t="e">
        <f t="shared" si="10"/>
        <v>#DIV/0!</v>
      </c>
      <c r="FV10" s="104" t="e">
        <f t="shared" si="10"/>
        <v>#DIV/0!</v>
      </c>
      <c r="FW10" s="104" t="e">
        <f t="shared" si="10"/>
        <v>#DIV/0!</v>
      </c>
      <c r="FX10" s="104" t="e">
        <f t="shared" si="10"/>
        <v>#DIV/0!</v>
      </c>
      <c r="FY10" s="104" t="e">
        <f t="shared" si="10"/>
        <v>#DIV/0!</v>
      </c>
      <c r="FZ10" s="104" t="e">
        <f t="shared" si="10"/>
        <v>#DIV/0!</v>
      </c>
      <c r="GA10" s="104" t="e">
        <f t="shared" si="10"/>
        <v>#DIV/0!</v>
      </c>
      <c r="GB10" s="104" t="e">
        <f t="shared" si="10"/>
        <v>#DIV/0!</v>
      </c>
      <c r="GC10" s="104" t="e">
        <f t="shared" si="10"/>
        <v>#DIV/0!</v>
      </c>
      <c r="GD10" s="104" t="e">
        <f t="shared" si="10"/>
        <v>#DIV/0!</v>
      </c>
      <c r="GE10" s="104" t="e">
        <f t="shared" si="10"/>
        <v>#DIV/0!</v>
      </c>
      <c r="GF10" s="104" t="e">
        <f t="shared" si="10"/>
        <v>#DIV/0!</v>
      </c>
      <c r="GG10" s="104" t="e">
        <f t="shared" si="10"/>
        <v>#DIV/0!</v>
      </c>
      <c r="GH10" s="104" t="e">
        <f t="shared" si="10"/>
        <v>#DIV/0!</v>
      </c>
      <c r="GI10" s="104" t="e">
        <f t="shared" si="10"/>
        <v>#DIV/0!</v>
      </c>
      <c r="GJ10" s="104" t="e">
        <f t="shared" si="10"/>
        <v>#DIV/0!</v>
      </c>
      <c r="GK10" s="104" t="e">
        <f t="shared" si="10"/>
        <v>#DIV/0!</v>
      </c>
      <c r="GL10" s="104" t="e">
        <f aca="true" t="shared" si="11" ref="GL10:HU10">STDEV(GL24:GL203)</f>
        <v>#DIV/0!</v>
      </c>
      <c r="GM10" s="104" t="e">
        <f t="shared" si="11"/>
        <v>#DIV/0!</v>
      </c>
      <c r="GN10" s="104" t="e">
        <f t="shared" si="11"/>
        <v>#DIV/0!</v>
      </c>
      <c r="GO10" s="104" t="e">
        <f t="shared" si="11"/>
        <v>#DIV/0!</v>
      </c>
      <c r="GP10" s="104" t="e">
        <f t="shared" si="11"/>
        <v>#DIV/0!</v>
      </c>
      <c r="GQ10" s="104" t="e">
        <f t="shared" si="11"/>
        <v>#DIV/0!</v>
      </c>
      <c r="GR10" s="104" t="e">
        <f t="shared" si="11"/>
        <v>#DIV/0!</v>
      </c>
      <c r="GS10" s="104" t="e">
        <f t="shared" si="11"/>
        <v>#DIV/0!</v>
      </c>
      <c r="GT10" s="104" t="e">
        <f t="shared" si="11"/>
        <v>#DIV/0!</v>
      </c>
      <c r="GU10" s="104" t="e">
        <f t="shared" si="11"/>
        <v>#DIV/0!</v>
      </c>
      <c r="GV10" s="104" t="e">
        <f t="shared" si="11"/>
        <v>#DIV/0!</v>
      </c>
      <c r="GW10" s="104" t="e">
        <f t="shared" si="11"/>
        <v>#DIV/0!</v>
      </c>
      <c r="GX10" s="104" t="e">
        <f t="shared" si="11"/>
        <v>#DIV/0!</v>
      </c>
      <c r="GY10" s="104" t="e">
        <f t="shared" si="11"/>
        <v>#DIV/0!</v>
      </c>
      <c r="GZ10" s="104" t="e">
        <f t="shared" si="11"/>
        <v>#DIV/0!</v>
      </c>
      <c r="HA10" s="104" t="e">
        <f t="shared" si="11"/>
        <v>#DIV/0!</v>
      </c>
      <c r="HB10" s="104" t="e">
        <f t="shared" si="11"/>
        <v>#DIV/0!</v>
      </c>
      <c r="HC10" s="104" t="e">
        <f t="shared" si="11"/>
        <v>#DIV/0!</v>
      </c>
      <c r="HD10" s="104" t="e">
        <f t="shared" si="11"/>
        <v>#DIV/0!</v>
      </c>
      <c r="HE10" s="104" t="e">
        <f t="shared" si="11"/>
        <v>#DIV/0!</v>
      </c>
      <c r="HF10" s="104" t="e">
        <f t="shared" si="11"/>
        <v>#DIV/0!</v>
      </c>
      <c r="HG10" s="104" t="e">
        <f t="shared" si="11"/>
        <v>#DIV/0!</v>
      </c>
      <c r="HH10" s="104" t="e">
        <f t="shared" si="11"/>
        <v>#DIV/0!</v>
      </c>
      <c r="HI10" s="104" t="e">
        <f t="shared" si="11"/>
        <v>#DIV/0!</v>
      </c>
      <c r="HJ10" s="104" t="e">
        <f t="shared" si="11"/>
        <v>#DIV/0!</v>
      </c>
      <c r="HK10" s="104" t="e">
        <f t="shared" si="11"/>
        <v>#DIV/0!</v>
      </c>
      <c r="HL10" s="104" t="e">
        <f t="shared" si="11"/>
        <v>#DIV/0!</v>
      </c>
      <c r="HM10" s="104" t="e">
        <f t="shared" si="11"/>
        <v>#DIV/0!</v>
      </c>
      <c r="HN10" s="104" t="e">
        <f t="shared" si="11"/>
        <v>#DIV/0!</v>
      </c>
      <c r="HO10" s="104" t="e">
        <f t="shared" si="11"/>
        <v>#DIV/0!</v>
      </c>
      <c r="HP10" s="104" t="e">
        <f t="shared" si="11"/>
        <v>#DIV/0!</v>
      </c>
      <c r="HQ10" s="104" t="e">
        <f t="shared" si="11"/>
        <v>#DIV/0!</v>
      </c>
      <c r="HR10" s="104" t="e">
        <f t="shared" si="11"/>
        <v>#DIV/0!</v>
      </c>
      <c r="HS10" s="104" t="e">
        <f t="shared" si="11"/>
        <v>#DIV/0!</v>
      </c>
      <c r="HT10" s="104" t="e">
        <f t="shared" si="11"/>
        <v>#DIV/0!</v>
      </c>
      <c r="HU10" s="104" t="e">
        <f t="shared" si="11"/>
        <v>#DIV/0!</v>
      </c>
      <c r="HV10" s="53"/>
      <c r="HW10" s="11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s="8" customFormat="1" ht="3.75" customHeight="1" thickBot="1">
      <c r="A11" s="109"/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53"/>
      <c r="HW11" s="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s="8" customFormat="1" ht="13.5" hidden="1" thickTop="1">
      <c r="A12" s="112" t="s">
        <v>50</v>
      </c>
      <c r="B12" s="113">
        <f aca="true" t="shared" si="12" ref="B12:BM12">SUM(B24:B203)</f>
        <v>0</v>
      </c>
      <c r="C12" s="113">
        <f t="shared" si="12"/>
        <v>0</v>
      </c>
      <c r="D12" s="113">
        <f t="shared" si="12"/>
        <v>0</v>
      </c>
      <c r="E12" s="113">
        <f t="shared" si="12"/>
        <v>0</v>
      </c>
      <c r="F12" s="113">
        <f t="shared" si="12"/>
        <v>0</v>
      </c>
      <c r="G12" s="113">
        <f t="shared" si="12"/>
        <v>0</v>
      </c>
      <c r="H12" s="113">
        <f t="shared" si="12"/>
        <v>0</v>
      </c>
      <c r="I12" s="113">
        <f t="shared" si="12"/>
        <v>0</v>
      </c>
      <c r="J12" s="113">
        <f t="shared" si="12"/>
        <v>0</v>
      </c>
      <c r="K12" s="113">
        <f t="shared" si="12"/>
        <v>0</v>
      </c>
      <c r="L12" s="113">
        <f t="shared" si="12"/>
        <v>0</v>
      </c>
      <c r="M12" s="113">
        <f t="shared" si="12"/>
        <v>0</v>
      </c>
      <c r="N12" s="113">
        <f t="shared" si="12"/>
        <v>0</v>
      </c>
      <c r="O12" s="113">
        <f t="shared" si="12"/>
        <v>0</v>
      </c>
      <c r="P12" s="113">
        <f t="shared" si="12"/>
        <v>0</v>
      </c>
      <c r="Q12" s="113">
        <f t="shared" si="12"/>
        <v>0</v>
      </c>
      <c r="R12" s="113">
        <f t="shared" si="12"/>
        <v>0</v>
      </c>
      <c r="S12" s="113">
        <f t="shared" si="12"/>
        <v>0</v>
      </c>
      <c r="T12" s="113">
        <f t="shared" si="12"/>
        <v>0</v>
      </c>
      <c r="U12" s="113">
        <f t="shared" si="12"/>
        <v>0</v>
      </c>
      <c r="V12" s="113">
        <f t="shared" si="12"/>
        <v>0</v>
      </c>
      <c r="W12" s="113">
        <f t="shared" si="12"/>
        <v>0</v>
      </c>
      <c r="X12" s="113">
        <f t="shared" si="12"/>
        <v>0</v>
      </c>
      <c r="Y12" s="113">
        <f t="shared" si="12"/>
        <v>0</v>
      </c>
      <c r="Z12" s="113">
        <f t="shared" si="12"/>
        <v>0</v>
      </c>
      <c r="AA12" s="113">
        <f t="shared" si="12"/>
        <v>0</v>
      </c>
      <c r="AB12" s="113">
        <f t="shared" si="12"/>
        <v>0</v>
      </c>
      <c r="AC12" s="113">
        <f t="shared" si="12"/>
        <v>0</v>
      </c>
      <c r="AD12" s="113">
        <f t="shared" si="12"/>
        <v>0</v>
      </c>
      <c r="AE12" s="113">
        <f t="shared" si="12"/>
        <v>0</v>
      </c>
      <c r="AF12" s="113">
        <f t="shared" si="12"/>
        <v>0</v>
      </c>
      <c r="AG12" s="113">
        <f t="shared" si="12"/>
        <v>0</v>
      </c>
      <c r="AH12" s="113">
        <f t="shared" si="12"/>
        <v>0</v>
      </c>
      <c r="AI12" s="113">
        <f t="shared" si="12"/>
        <v>0</v>
      </c>
      <c r="AJ12" s="113">
        <f t="shared" si="12"/>
        <v>0</v>
      </c>
      <c r="AK12" s="113">
        <f t="shared" si="12"/>
        <v>0</v>
      </c>
      <c r="AL12" s="113">
        <f t="shared" si="12"/>
        <v>0</v>
      </c>
      <c r="AM12" s="113">
        <f t="shared" si="12"/>
        <v>0</v>
      </c>
      <c r="AN12" s="113">
        <f t="shared" si="12"/>
        <v>0</v>
      </c>
      <c r="AO12" s="113">
        <f t="shared" si="12"/>
        <v>0</v>
      </c>
      <c r="AP12" s="113">
        <f t="shared" si="12"/>
        <v>0</v>
      </c>
      <c r="AQ12" s="113">
        <f t="shared" si="12"/>
        <v>0</v>
      </c>
      <c r="AR12" s="113">
        <f t="shared" si="12"/>
        <v>0</v>
      </c>
      <c r="AS12" s="113">
        <f t="shared" si="12"/>
        <v>0</v>
      </c>
      <c r="AT12" s="113">
        <f t="shared" si="12"/>
        <v>0</v>
      </c>
      <c r="AU12" s="113">
        <f t="shared" si="12"/>
        <v>0</v>
      </c>
      <c r="AV12" s="113">
        <f t="shared" si="12"/>
        <v>0</v>
      </c>
      <c r="AW12" s="113">
        <f t="shared" si="12"/>
        <v>0</v>
      </c>
      <c r="AX12" s="113">
        <f t="shared" si="12"/>
        <v>0</v>
      </c>
      <c r="AY12" s="113">
        <f t="shared" si="12"/>
        <v>0</v>
      </c>
      <c r="AZ12" s="113">
        <f t="shared" si="12"/>
        <v>0</v>
      </c>
      <c r="BA12" s="113">
        <f t="shared" si="12"/>
        <v>0</v>
      </c>
      <c r="BB12" s="113">
        <f t="shared" si="12"/>
        <v>0</v>
      </c>
      <c r="BC12" s="113">
        <f t="shared" si="12"/>
        <v>0</v>
      </c>
      <c r="BD12" s="113">
        <f t="shared" si="12"/>
        <v>0</v>
      </c>
      <c r="BE12" s="113">
        <f t="shared" si="12"/>
        <v>0</v>
      </c>
      <c r="BF12" s="113">
        <f t="shared" si="12"/>
        <v>0</v>
      </c>
      <c r="BG12" s="113">
        <f t="shared" si="12"/>
        <v>0</v>
      </c>
      <c r="BH12" s="113">
        <f t="shared" si="12"/>
        <v>0</v>
      </c>
      <c r="BI12" s="113">
        <f t="shared" si="12"/>
        <v>0</v>
      </c>
      <c r="BJ12" s="113">
        <f t="shared" si="12"/>
        <v>0</v>
      </c>
      <c r="BK12" s="113">
        <f t="shared" si="12"/>
        <v>0</v>
      </c>
      <c r="BL12" s="113">
        <f t="shared" si="12"/>
        <v>0</v>
      </c>
      <c r="BM12" s="113">
        <f t="shared" si="12"/>
        <v>0</v>
      </c>
      <c r="BN12" s="113">
        <f aca="true" t="shared" si="13" ref="BN12:DY12">SUM(BN24:BN203)</f>
        <v>0</v>
      </c>
      <c r="BO12" s="113">
        <f t="shared" si="13"/>
        <v>0</v>
      </c>
      <c r="BP12" s="113">
        <f t="shared" si="13"/>
        <v>0</v>
      </c>
      <c r="BQ12" s="113">
        <f t="shared" si="13"/>
        <v>0</v>
      </c>
      <c r="BR12" s="113">
        <f t="shared" si="13"/>
        <v>0</v>
      </c>
      <c r="BS12" s="113">
        <f t="shared" si="13"/>
        <v>0</v>
      </c>
      <c r="BT12" s="113">
        <f t="shared" si="13"/>
        <v>0</v>
      </c>
      <c r="BU12" s="113">
        <f t="shared" si="13"/>
        <v>0</v>
      </c>
      <c r="BV12" s="113">
        <f t="shared" si="13"/>
        <v>0</v>
      </c>
      <c r="BW12" s="113">
        <f t="shared" si="13"/>
        <v>0</v>
      </c>
      <c r="BX12" s="113">
        <f t="shared" si="13"/>
        <v>0</v>
      </c>
      <c r="BY12" s="113">
        <f t="shared" si="13"/>
        <v>0</v>
      </c>
      <c r="BZ12" s="113">
        <f t="shared" si="13"/>
        <v>0</v>
      </c>
      <c r="CA12" s="113">
        <f t="shared" si="13"/>
        <v>0</v>
      </c>
      <c r="CB12" s="113">
        <f t="shared" si="13"/>
        <v>0</v>
      </c>
      <c r="CC12" s="113">
        <f t="shared" si="13"/>
        <v>0</v>
      </c>
      <c r="CD12" s="113">
        <f t="shared" si="13"/>
        <v>0</v>
      </c>
      <c r="CE12" s="113">
        <f t="shared" si="13"/>
        <v>0</v>
      </c>
      <c r="CF12" s="113">
        <f t="shared" si="13"/>
        <v>0</v>
      </c>
      <c r="CG12" s="113">
        <f t="shared" si="13"/>
        <v>0</v>
      </c>
      <c r="CH12" s="113">
        <f t="shared" si="13"/>
        <v>0</v>
      </c>
      <c r="CI12" s="113">
        <f t="shared" si="13"/>
        <v>0</v>
      </c>
      <c r="CJ12" s="113">
        <f t="shared" si="13"/>
        <v>0</v>
      </c>
      <c r="CK12" s="113">
        <f t="shared" si="13"/>
        <v>0</v>
      </c>
      <c r="CL12" s="113">
        <f t="shared" si="13"/>
        <v>0</v>
      </c>
      <c r="CM12" s="113">
        <f t="shared" si="13"/>
        <v>0</v>
      </c>
      <c r="CN12" s="113">
        <f t="shared" si="13"/>
        <v>0</v>
      </c>
      <c r="CO12" s="113">
        <f t="shared" si="13"/>
        <v>0</v>
      </c>
      <c r="CP12" s="113">
        <f t="shared" si="13"/>
        <v>0</v>
      </c>
      <c r="CQ12" s="113">
        <f t="shared" si="13"/>
        <v>0</v>
      </c>
      <c r="CR12" s="113">
        <f t="shared" si="13"/>
        <v>0</v>
      </c>
      <c r="CS12" s="113">
        <f t="shared" si="13"/>
        <v>0</v>
      </c>
      <c r="CT12" s="113">
        <f t="shared" si="13"/>
        <v>0</v>
      </c>
      <c r="CU12" s="113">
        <f t="shared" si="13"/>
        <v>0</v>
      </c>
      <c r="CV12" s="113">
        <f t="shared" si="13"/>
        <v>0</v>
      </c>
      <c r="CW12" s="113">
        <f t="shared" si="13"/>
        <v>0</v>
      </c>
      <c r="CX12" s="113">
        <f t="shared" si="13"/>
        <v>0</v>
      </c>
      <c r="CY12" s="113">
        <f t="shared" si="13"/>
        <v>0</v>
      </c>
      <c r="CZ12" s="113">
        <f t="shared" si="13"/>
        <v>0</v>
      </c>
      <c r="DA12" s="113">
        <f t="shared" si="13"/>
        <v>0</v>
      </c>
      <c r="DB12" s="113">
        <f t="shared" si="13"/>
        <v>0</v>
      </c>
      <c r="DC12" s="113">
        <f t="shared" si="13"/>
        <v>0</v>
      </c>
      <c r="DD12" s="113">
        <f t="shared" si="13"/>
        <v>0</v>
      </c>
      <c r="DE12" s="113">
        <f t="shared" si="13"/>
        <v>0</v>
      </c>
      <c r="DF12" s="113">
        <f t="shared" si="13"/>
        <v>0</v>
      </c>
      <c r="DG12" s="113">
        <f t="shared" si="13"/>
        <v>0</v>
      </c>
      <c r="DH12" s="113">
        <f t="shared" si="13"/>
        <v>0</v>
      </c>
      <c r="DI12" s="113">
        <f t="shared" si="13"/>
        <v>0</v>
      </c>
      <c r="DJ12" s="113">
        <f t="shared" si="13"/>
        <v>0</v>
      </c>
      <c r="DK12" s="113">
        <f t="shared" si="13"/>
        <v>0</v>
      </c>
      <c r="DL12" s="113">
        <f t="shared" si="13"/>
        <v>0</v>
      </c>
      <c r="DM12" s="113">
        <f t="shared" si="13"/>
        <v>0</v>
      </c>
      <c r="DN12" s="113">
        <f t="shared" si="13"/>
        <v>0</v>
      </c>
      <c r="DO12" s="113">
        <f t="shared" si="13"/>
        <v>0</v>
      </c>
      <c r="DP12" s="113">
        <f t="shared" si="13"/>
        <v>0</v>
      </c>
      <c r="DQ12" s="113">
        <f t="shared" si="13"/>
        <v>0</v>
      </c>
      <c r="DR12" s="113">
        <f t="shared" si="13"/>
        <v>0</v>
      </c>
      <c r="DS12" s="113">
        <f t="shared" si="13"/>
        <v>0</v>
      </c>
      <c r="DT12" s="113">
        <f t="shared" si="13"/>
        <v>0</v>
      </c>
      <c r="DU12" s="113">
        <f t="shared" si="13"/>
        <v>0</v>
      </c>
      <c r="DV12" s="113">
        <f t="shared" si="13"/>
        <v>0</v>
      </c>
      <c r="DW12" s="113">
        <f t="shared" si="13"/>
        <v>0</v>
      </c>
      <c r="DX12" s="113">
        <f t="shared" si="13"/>
        <v>0</v>
      </c>
      <c r="DY12" s="113">
        <f t="shared" si="13"/>
        <v>0</v>
      </c>
      <c r="DZ12" s="113">
        <f aca="true" t="shared" si="14" ref="DZ12:GK12">SUM(DZ24:DZ203)</f>
        <v>0</v>
      </c>
      <c r="EA12" s="113">
        <f t="shared" si="14"/>
        <v>0</v>
      </c>
      <c r="EB12" s="113">
        <f t="shared" si="14"/>
        <v>0</v>
      </c>
      <c r="EC12" s="113">
        <f t="shared" si="14"/>
        <v>0</v>
      </c>
      <c r="ED12" s="113">
        <f t="shared" si="14"/>
        <v>0</v>
      </c>
      <c r="EE12" s="113">
        <f t="shared" si="14"/>
        <v>0</v>
      </c>
      <c r="EF12" s="113">
        <f t="shared" si="14"/>
        <v>0</v>
      </c>
      <c r="EG12" s="113">
        <f t="shared" si="14"/>
        <v>0</v>
      </c>
      <c r="EH12" s="113">
        <f t="shared" si="14"/>
        <v>0</v>
      </c>
      <c r="EI12" s="113">
        <f t="shared" si="14"/>
        <v>0</v>
      </c>
      <c r="EJ12" s="113">
        <f t="shared" si="14"/>
        <v>0</v>
      </c>
      <c r="EK12" s="113">
        <f t="shared" si="14"/>
        <v>0</v>
      </c>
      <c r="EL12" s="113">
        <f t="shared" si="14"/>
        <v>0</v>
      </c>
      <c r="EM12" s="113">
        <f t="shared" si="14"/>
        <v>0</v>
      </c>
      <c r="EN12" s="113">
        <f>SUM(EN24:EN203)</f>
        <v>0</v>
      </c>
      <c r="EO12" s="113">
        <f t="shared" si="14"/>
        <v>0</v>
      </c>
      <c r="EP12" s="113">
        <f t="shared" si="14"/>
        <v>0</v>
      </c>
      <c r="EQ12" s="113">
        <f t="shared" si="14"/>
        <v>0</v>
      </c>
      <c r="ER12" s="113">
        <f t="shared" si="14"/>
        <v>0</v>
      </c>
      <c r="ES12" s="113">
        <f t="shared" si="14"/>
        <v>0</v>
      </c>
      <c r="ET12" s="113">
        <f t="shared" si="14"/>
        <v>0</v>
      </c>
      <c r="EU12" s="113">
        <f t="shared" si="14"/>
        <v>0</v>
      </c>
      <c r="EV12" s="113">
        <f t="shared" si="14"/>
        <v>0</v>
      </c>
      <c r="EW12" s="113">
        <f t="shared" si="14"/>
        <v>0</v>
      </c>
      <c r="EX12" s="113">
        <f t="shared" si="14"/>
        <v>0</v>
      </c>
      <c r="EY12" s="113">
        <f t="shared" si="14"/>
        <v>0</v>
      </c>
      <c r="EZ12" s="113">
        <f t="shared" si="14"/>
        <v>0</v>
      </c>
      <c r="FA12" s="113">
        <f t="shared" si="14"/>
        <v>0</v>
      </c>
      <c r="FB12" s="113">
        <f t="shared" si="14"/>
        <v>0</v>
      </c>
      <c r="FC12" s="113">
        <f t="shared" si="14"/>
        <v>0</v>
      </c>
      <c r="FD12" s="113">
        <f t="shared" si="14"/>
        <v>0</v>
      </c>
      <c r="FE12" s="113">
        <f t="shared" si="14"/>
        <v>0</v>
      </c>
      <c r="FF12" s="113">
        <f t="shared" si="14"/>
        <v>0</v>
      </c>
      <c r="FG12" s="113">
        <f t="shared" si="14"/>
        <v>0</v>
      </c>
      <c r="FH12" s="113">
        <f t="shared" si="14"/>
        <v>0</v>
      </c>
      <c r="FI12" s="113">
        <f t="shared" si="14"/>
        <v>0</v>
      </c>
      <c r="FJ12" s="113">
        <f t="shared" si="14"/>
        <v>0</v>
      </c>
      <c r="FK12" s="113">
        <f t="shared" si="14"/>
        <v>0</v>
      </c>
      <c r="FL12" s="113">
        <f t="shared" si="14"/>
        <v>0</v>
      </c>
      <c r="FM12" s="113">
        <f t="shared" si="14"/>
        <v>0</v>
      </c>
      <c r="FN12" s="113">
        <f t="shared" si="14"/>
        <v>0</v>
      </c>
      <c r="FO12" s="113">
        <f t="shared" si="14"/>
        <v>0</v>
      </c>
      <c r="FP12" s="113">
        <f t="shared" si="14"/>
        <v>0</v>
      </c>
      <c r="FQ12" s="113">
        <f t="shared" si="14"/>
        <v>0</v>
      </c>
      <c r="FR12" s="113">
        <f t="shared" si="14"/>
        <v>0</v>
      </c>
      <c r="FS12" s="113">
        <f t="shared" si="14"/>
        <v>0</v>
      </c>
      <c r="FT12" s="113">
        <f t="shared" si="14"/>
        <v>0</v>
      </c>
      <c r="FU12" s="113">
        <f t="shared" si="14"/>
        <v>0</v>
      </c>
      <c r="FV12" s="113">
        <f t="shared" si="14"/>
        <v>0</v>
      </c>
      <c r="FW12" s="113">
        <f t="shared" si="14"/>
        <v>0</v>
      </c>
      <c r="FX12" s="113">
        <f t="shared" si="14"/>
        <v>0</v>
      </c>
      <c r="FY12" s="113">
        <f t="shared" si="14"/>
        <v>0</v>
      </c>
      <c r="FZ12" s="113">
        <f t="shared" si="14"/>
        <v>0</v>
      </c>
      <c r="GA12" s="113">
        <f t="shared" si="14"/>
        <v>0</v>
      </c>
      <c r="GB12" s="113">
        <f t="shared" si="14"/>
        <v>0</v>
      </c>
      <c r="GC12" s="113">
        <f t="shared" si="14"/>
        <v>0</v>
      </c>
      <c r="GD12" s="113">
        <f t="shared" si="14"/>
        <v>0</v>
      </c>
      <c r="GE12" s="113">
        <f t="shared" si="14"/>
        <v>0</v>
      </c>
      <c r="GF12" s="113">
        <f t="shared" si="14"/>
        <v>0</v>
      </c>
      <c r="GG12" s="113">
        <f t="shared" si="14"/>
        <v>0</v>
      </c>
      <c r="GH12" s="113">
        <f t="shared" si="14"/>
        <v>0</v>
      </c>
      <c r="GI12" s="113">
        <f t="shared" si="14"/>
        <v>0</v>
      </c>
      <c r="GJ12" s="113">
        <f t="shared" si="14"/>
        <v>0</v>
      </c>
      <c r="GK12" s="113">
        <f t="shared" si="14"/>
        <v>0</v>
      </c>
      <c r="GL12" s="113">
        <f aca="true" t="shared" si="15" ref="GL12:HU12">SUM(GL24:GL203)</f>
        <v>0</v>
      </c>
      <c r="GM12" s="113">
        <f t="shared" si="15"/>
        <v>0</v>
      </c>
      <c r="GN12" s="113">
        <f t="shared" si="15"/>
        <v>0</v>
      </c>
      <c r="GO12" s="113">
        <f t="shared" si="15"/>
        <v>0</v>
      </c>
      <c r="GP12" s="113">
        <f t="shared" si="15"/>
        <v>0</v>
      </c>
      <c r="GQ12" s="113">
        <f t="shared" si="15"/>
        <v>0</v>
      </c>
      <c r="GR12" s="113">
        <f t="shared" si="15"/>
        <v>0</v>
      </c>
      <c r="GS12" s="113">
        <f t="shared" si="15"/>
        <v>0</v>
      </c>
      <c r="GT12" s="113">
        <f t="shared" si="15"/>
        <v>0</v>
      </c>
      <c r="GU12" s="113">
        <f t="shared" si="15"/>
        <v>0</v>
      </c>
      <c r="GV12" s="113">
        <f t="shared" si="15"/>
        <v>0</v>
      </c>
      <c r="GW12" s="113">
        <f t="shared" si="15"/>
        <v>0</v>
      </c>
      <c r="GX12" s="113">
        <f t="shared" si="15"/>
        <v>0</v>
      </c>
      <c r="GY12" s="113">
        <f t="shared" si="15"/>
        <v>0</v>
      </c>
      <c r="GZ12" s="113">
        <f t="shared" si="15"/>
        <v>0</v>
      </c>
      <c r="HA12" s="113">
        <f t="shared" si="15"/>
        <v>0</v>
      </c>
      <c r="HB12" s="113">
        <f t="shared" si="15"/>
        <v>0</v>
      </c>
      <c r="HC12" s="113">
        <f t="shared" si="15"/>
        <v>0</v>
      </c>
      <c r="HD12" s="113">
        <f t="shared" si="15"/>
        <v>0</v>
      </c>
      <c r="HE12" s="113">
        <f t="shared" si="15"/>
        <v>0</v>
      </c>
      <c r="HF12" s="113">
        <f t="shared" si="15"/>
        <v>0</v>
      </c>
      <c r="HG12" s="113">
        <f t="shared" si="15"/>
        <v>0</v>
      </c>
      <c r="HH12" s="113">
        <f t="shared" si="15"/>
        <v>0</v>
      </c>
      <c r="HI12" s="113">
        <f t="shared" si="15"/>
        <v>0</v>
      </c>
      <c r="HJ12" s="113">
        <f t="shared" si="15"/>
        <v>0</v>
      </c>
      <c r="HK12" s="113">
        <f t="shared" si="15"/>
        <v>0</v>
      </c>
      <c r="HL12" s="113">
        <f t="shared" si="15"/>
        <v>0</v>
      </c>
      <c r="HM12" s="113">
        <f t="shared" si="15"/>
        <v>0</v>
      </c>
      <c r="HN12" s="113">
        <f t="shared" si="15"/>
        <v>0</v>
      </c>
      <c r="HO12" s="113">
        <f t="shared" si="15"/>
        <v>0</v>
      </c>
      <c r="HP12" s="113">
        <f t="shared" si="15"/>
        <v>0</v>
      </c>
      <c r="HQ12" s="113">
        <f t="shared" si="15"/>
        <v>0</v>
      </c>
      <c r="HR12" s="113">
        <f t="shared" si="15"/>
        <v>0</v>
      </c>
      <c r="HS12" s="113">
        <f t="shared" si="15"/>
        <v>0</v>
      </c>
      <c r="HT12" s="113">
        <f t="shared" si="15"/>
        <v>0</v>
      </c>
      <c r="HU12" s="113">
        <f t="shared" si="15"/>
        <v>0</v>
      </c>
      <c r="HV12" s="53"/>
      <c r="HW12" s="11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s="8" customFormat="1" ht="13.5" thickTop="1">
      <c r="A13" s="112" t="s">
        <v>67</v>
      </c>
      <c r="B13" s="104" t="e">
        <f aca="true" t="shared" si="16" ref="B13:BM13">AVERAGE(B24:B203)</f>
        <v>#DIV/0!</v>
      </c>
      <c r="C13" s="104" t="e">
        <f t="shared" si="16"/>
        <v>#DIV/0!</v>
      </c>
      <c r="D13" s="104" t="e">
        <f t="shared" si="16"/>
        <v>#DIV/0!</v>
      </c>
      <c r="E13" s="104" t="e">
        <f t="shared" si="16"/>
        <v>#DIV/0!</v>
      </c>
      <c r="F13" s="104" t="e">
        <f t="shared" si="16"/>
        <v>#DIV/0!</v>
      </c>
      <c r="G13" s="104" t="e">
        <f t="shared" si="16"/>
        <v>#DIV/0!</v>
      </c>
      <c r="H13" s="104" t="e">
        <f t="shared" si="16"/>
        <v>#DIV/0!</v>
      </c>
      <c r="I13" s="104" t="e">
        <f t="shared" si="16"/>
        <v>#DIV/0!</v>
      </c>
      <c r="J13" s="104" t="e">
        <f t="shared" si="16"/>
        <v>#DIV/0!</v>
      </c>
      <c r="K13" s="104" t="e">
        <f t="shared" si="16"/>
        <v>#DIV/0!</v>
      </c>
      <c r="L13" s="104" t="e">
        <f t="shared" si="16"/>
        <v>#DIV/0!</v>
      </c>
      <c r="M13" s="104" t="e">
        <f t="shared" si="16"/>
        <v>#DIV/0!</v>
      </c>
      <c r="N13" s="104" t="e">
        <f t="shared" si="16"/>
        <v>#DIV/0!</v>
      </c>
      <c r="O13" s="104" t="e">
        <f t="shared" si="16"/>
        <v>#DIV/0!</v>
      </c>
      <c r="P13" s="104" t="e">
        <f t="shared" si="16"/>
        <v>#DIV/0!</v>
      </c>
      <c r="Q13" s="104" t="e">
        <f t="shared" si="16"/>
        <v>#DIV/0!</v>
      </c>
      <c r="R13" s="104" t="e">
        <f t="shared" si="16"/>
        <v>#DIV/0!</v>
      </c>
      <c r="S13" s="104" t="e">
        <f t="shared" si="16"/>
        <v>#DIV/0!</v>
      </c>
      <c r="T13" s="104" t="e">
        <f t="shared" si="16"/>
        <v>#DIV/0!</v>
      </c>
      <c r="U13" s="104" t="e">
        <f t="shared" si="16"/>
        <v>#DIV/0!</v>
      </c>
      <c r="V13" s="104" t="e">
        <f t="shared" si="16"/>
        <v>#DIV/0!</v>
      </c>
      <c r="W13" s="104" t="e">
        <f t="shared" si="16"/>
        <v>#DIV/0!</v>
      </c>
      <c r="X13" s="104" t="e">
        <f t="shared" si="16"/>
        <v>#DIV/0!</v>
      </c>
      <c r="Y13" s="104" t="e">
        <f t="shared" si="16"/>
        <v>#DIV/0!</v>
      </c>
      <c r="Z13" s="104" t="e">
        <f t="shared" si="16"/>
        <v>#DIV/0!</v>
      </c>
      <c r="AA13" s="104" t="e">
        <f t="shared" si="16"/>
        <v>#DIV/0!</v>
      </c>
      <c r="AB13" s="104" t="e">
        <f t="shared" si="16"/>
        <v>#DIV/0!</v>
      </c>
      <c r="AC13" s="104" t="e">
        <f t="shared" si="16"/>
        <v>#DIV/0!</v>
      </c>
      <c r="AD13" s="104" t="e">
        <f t="shared" si="16"/>
        <v>#DIV/0!</v>
      </c>
      <c r="AE13" s="104" t="e">
        <f t="shared" si="16"/>
        <v>#DIV/0!</v>
      </c>
      <c r="AF13" s="104" t="e">
        <f t="shared" si="16"/>
        <v>#DIV/0!</v>
      </c>
      <c r="AG13" s="104" t="e">
        <f t="shared" si="16"/>
        <v>#DIV/0!</v>
      </c>
      <c r="AH13" s="104" t="e">
        <f t="shared" si="16"/>
        <v>#DIV/0!</v>
      </c>
      <c r="AI13" s="104" t="e">
        <f t="shared" si="16"/>
        <v>#DIV/0!</v>
      </c>
      <c r="AJ13" s="104" t="e">
        <f t="shared" si="16"/>
        <v>#DIV/0!</v>
      </c>
      <c r="AK13" s="104" t="e">
        <f t="shared" si="16"/>
        <v>#DIV/0!</v>
      </c>
      <c r="AL13" s="104" t="e">
        <f t="shared" si="16"/>
        <v>#DIV/0!</v>
      </c>
      <c r="AM13" s="104" t="e">
        <f t="shared" si="16"/>
        <v>#DIV/0!</v>
      </c>
      <c r="AN13" s="104" t="e">
        <f t="shared" si="16"/>
        <v>#DIV/0!</v>
      </c>
      <c r="AO13" s="104" t="e">
        <f t="shared" si="16"/>
        <v>#DIV/0!</v>
      </c>
      <c r="AP13" s="104" t="e">
        <f t="shared" si="16"/>
        <v>#DIV/0!</v>
      </c>
      <c r="AQ13" s="104" t="e">
        <f t="shared" si="16"/>
        <v>#DIV/0!</v>
      </c>
      <c r="AR13" s="104" t="e">
        <f t="shared" si="16"/>
        <v>#DIV/0!</v>
      </c>
      <c r="AS13" s="104" t="e">
        <f t="shared" si="16"/>
        <v>#DIV/0!</v>
      </c>
      <c r="AT13" s="104" t="e">
        <f t="shared" si="16"/>
        <v>#DIV/0!</v>
      </c>
      <c r="AU13" s="104" t="e">
        <f t="shared" si="16"/>
        <v>#DIV/0!</v>
      </c>
      <c r="AV13" s="104" t="e">
        <f t="shared" si="16"/>
        <v>#DIV/0!</v>
      </c>
      <c r="AW13" s="104" t="e">
        <f t="shared" si="16"/>
        <v>#DIV/0!</v>
      </c>
      <c r="AX13" s="104" t="e">
        <f t="shared" si="16"/>
        <v>#DIV/0!</v>
      </c>
      <c r="AY13" s="104" t="e">
        <f t="shared" si="16"/>
        <v>#DIV/0!</v>
      </c>
      <c r="AZ13" s="104" t="e">
        <f t="shared" si="16"/>
        <v>#DIV/0!</v>
      </c>
      <c r="BA13" s="104" t="e">
        <f t="shared" si="16"/>
        <v>#DIV/0!</v>
      </c>
      <c r="BB13" s="104" t="e">
        <f t="shared" si="16"/>
        <v>#DIV/0!</v>
      </c>
      <c r="BC13" s="104" t="e">
        <f t="shared" si="16"/>
        <v>#DIV/0!</v>
      </c>
      <c r="BD13" s="104" t="e">
        <f t="shared" si="16"/>
        <v>#DIV/0!</v>
      </c>
      <c r="BE13" s="104" t="e">
        <f t="shared" si="16"/>
        <v>#DIV/0!</v>
      </c>
      <c r="BF13" s="104" t="e">
        <f t="shared" si="16"/>
        <v>#DIV/0!</v>
      </c>
      <c r="BG13" s="104" t="e">
        <f t="shared" si="16"/>
        <v>#DIV/0!</v>
      </c>
      <c r="BH13" s="104" t="e">
        <f t="shared" si="16"/>
        <v>#DIV/0!</v>
      </c>
      <c r="BI13" s="104" t="e">
        <f t="shared" si="16"/>
        <v>#DIV/0!</v>
      </c>
      <c r="BJ13" s="104" t="e">
        <f t="shared" si="16"/>
        <v>#DIV/0!</v>
      </c>
      <c r="BK13" s="104" t="e">
        <f t="shared" si="16"/>
        <v>#DIV/0!</v>
      </c>
      <c r="BL13" s="104" t="e">
        <f t="shared" si="16"/>
        <v>#DIV/0!</v>
      </c>
      <c r="BM13" s="104" t="e">
        <f t="shared" si="16"/>
        <v>#DIV/0!</v>
      </c>
      <c r="BN13" s="104" t="e">
        <f aca="true" t="shared" si="17" ref="BN13:DY13">AVERAGE(BN24:BN203)</f>
        <v>#DIV/0!</v>
      </c>
      <c r="BO13" s="104" t="e">
        <f t="shared" si="17"/>
        <v>#DIV/0!</v>
      </c>
      <c r="BP13" s="104" t="e">
        <f t="shared" si="17"/>
        <v>#DIV/0!</v>
      </c>
      <c r="BQ13" s="104" t="e">
        <f t="shared" si="17"/>
        <v>#DIV/0!</v>
      </c>
      <c r="BR13" s="104" t="e">
        <f t="shared" si="17"/>
        <v>#DIV/0!</v>
      </c>
      <c r="BS13" s="104" t="e">
        <f t="shared" si="17"/>
        <v>#DIV/0!</v>
      </c>
      <c r="BT13" s="104" t="e">
        <f t="shared" si="17"/>
        <v>#DIV/0!</v>
      </c>
      <c r="BU13" s="104" t="e">
        <f t="shared" si="17"/>
        <v>#DIV/0!</v>
      </c>
      <c r="BV13" s="104" t="e">
        <f t="shared" si="17"/>
        <v>#DIV/0!</v>
      </c>
      <c r="BW13" s="104" t="e">
        <f t="shared" si="17"/>
        <v>#DIV/0!</v>
      </c>
      <c r="BX13" s="104" t="e">
        <f t="shared" si="17"/>
        <v>#DIV/0!</v>
      </c>
      <c r="BY13" s="104" t="e">
        <f t="shared" si="17"/>
        <v>#DIV/0!</v>
      </c>
      <c r="BZ13" s="104" t="e">
        <f t="shared" si="17"/>
        <v>#DIV/0!</v>
      </c>
      <c r="CA13" s="104" t="e">
        <f t="shared" si="17"/>
        <v>#DIV/0!</v>
      </c>
      <c r="CB13" s="104" t="e">
        <f t="shared" si="17"/>
        <v>#DIV/0!</v>
      </c>
      <c r="CC13" s="104" t="e">
        <f t="shared" si="17"/>
        <v>#DIV/0!</v>
      </c>
      <c r="CD13" s="104" t="e">
        <f t="shared" si="17"/>
        <v>#DIV/0!</v>
      </c>
      <c r="CE13" s="104" t="e">
        <f t="shared" si="17"/>
        <v>#DIV/0!</v>
      </c>
      <c r="CF13" s="104" t="e">
        <f t="shared" si="17"/>
        <v>#DIV/0!</v>
      </c>
      <c r="CG13" s="104" t="e">
        <f t="shared" si="17"/>
        <v>#DIV/0!</v>
      </c>
      <c r="CH13" s="104" t="e">
        <f t="shared" si="17"/>
        <v>#DIV/0!</v>
      </c>
      <c r="CI13" s="104" t="e">
        <f t="shared" si="17"/>
        <v>#DIV/0!</v>
      </c>
      <c r="CJ13" s="104" t="e">
        <f t="shared" si="17"/>
        <v>#DIV/0!</v>
      </c>
      <c r="CK13" s="104" t="e">
        <f t="shared" si="17"/>
        <v>#DIV/0!</v>
      </c>
      <c r="CL13" s="104" t="e">
        <f t="shared" si="17"/>
        <v>#DIV/0!</v>
      </c>
      <c r="CM13" s="104" t="e">
        <f t="shared" si="17"/>
        <v>#DIV/0!</v>
      </c>
      <c r="CN13" s="104" t="e">
        <f t="shared" si="17"/>
        <v>#DIV/0!</v>
      </c>
      <c r="CO13" s="104" t="e">
        <f t="shared" si="17"/>
        <v>#DIV/0!</v>
      </c>
      <c r="CP13" s="104" t="e">
        <f t="shared" si="17"/>
        <v>#DIV/0!</v>
      </c>
      <c r="CQ13" s="104" t="e">
        <f t="shared" si="17"/>
        <v>#DIV/0!</v>
      </c>
      <c r="CR13" s="104" t="e">
        <f t="shared" si="17"/>
        <v>#DIV/0!</v>
      </c>
      <c r="CS13" s="104" t="e">
        <f t="shared" si="17"/>
        <v>#DIV/0!</v>
      </c>
      <c r="CT13" s="104" t="e">
        <f t="shared" si="17"/>
        <v>#DIV/0!</v>
      </c>
      <c r="CU13" s="104" t="e">
        <f t="shared" si="17"/>
        <v>#DIV/0!</v>
      </c>
      <c r="CV13" s="104" t="e">
        <f t="shared" si="17"/>
        <v>#DIV/0!</v>
      </c>
      <c r="CW13" s="104" t="e">
        <f t="shared" si="17"/>
        <v>#DIV/0!</v>
      </c>
      <c r="CX13" s="104" t="e">
        <f t="shared" si="17"/>
        <v>#DIV/0!</v>
      </c>
      <c r="CY13" s="104" t="e">
        <f t="shared" si="17"/>
        <v>#DIV/0!</v>
      </c>
      <c r="CZ13" s="104" t="e">
        <f t="shared" si="17"/>
        <v>#DIV/0!</v>
      </c>
      <c r="DA13" s="104" t="e">
        <f t="shared" si="17"/>
        <v>#DIV/0!</v>
      </c>
      <c r="DB13" s="104" t="e">
        <f t="shared" si="17"/>
        <v>#DIV/0!</v>
      </c>
      <c r="DC13" s="104" t="e">
        <f t="shared" si="17"/>
        <v>#DIV/0!</v>
      </c>
      <c r="DD13" s="104" t="e">
        <f t="shared" si="17"/>
        <v>#DIV/0!</v>
      </c>
      <c r="DE13" s="104" t="e">
        <f t="shared" si="17"/>
        <v>#DIV/0!</v>
      </c>
      <c r="DF13" s="104" t="e">
        <f t="shared" si="17"/>
        <v>#DIV/0!</v>
      </c>
      <c r="DG13" s="104" t="e">
        <f t="shared" si="17"/>
        <v>#DIV/0!</v>
      </c>
      <c r="DH13" s="104" t="e">
        <f t="shared" si="17"/>
        <v>#DIV/0!</v>
      </c>
      <c r="DI13" s="104" t="e">
        <f t="shared" si="17"/>
        <v>#DIV/0!</v>
      </c>
      <c r="DJ13" s="104" t="e">
        <f t="shared" si="17"/>
        <v>#DIV/0!</v>
      </c>
      <c r="DK13" s="104" t="e">
        <f t="shared" si="17"/>
        <v>#DIV/0!</v>
      </c>
      <c r="DL13" s="104" t="e">
        <f t="shared" si="17"/>
        <v>#DIV/0!</v>
      </c>
      <c r="DM13" s="104" t="e">
        <f t="shared" si="17"/>
        <v>#DIV/0!</v>
      </c>
      <c r="DN13" s="104" t="e">
        <f t="shared" si="17"/>
        <v>#DIV/0!</v>
      </c>
      <c r="DO13" s="104" t="e">
        <f t="shared" si="17"/>
        <v>#DIV/0!</v>
      </c>
      <c r="DP13" s="104" t="e">
        <f t="shared" si="17"/>
        <v>#DIV/0!</v>
      </c>
      <c r="DQ13" s="104" t="e">
        <f t="shared" si="17"/>
        <v>#DIV/0!</v>
      </c>
      <c r="DR13" s="104" t="e">
        <f t="shared" si="17"/>
        <v>#DIV/0!</v>
      </c>
      <c r="DS13" s="104" t="e">
        <f t="shared" si="17"/>
        <v>#DIV/0!</v>
      </c>
      <c r="DT13" s="104" t="e">
        <f t="shared" si="17"/>
        <v>#DIV/0!</v>
      </c>
      <c r="DU13" s="104" t="e">
        <f t="shared" si="17"/>
        <v>#DIV/0!</v>
      </c>
      <c r="DV13" s="104" t="e">
        <f t="shared" si="17"/>
        <v>#DIV/0!</v>
      </c>
      <c r="DW13" s="104" t="e">
        <f t="shared" si="17"/>
        <v>#DIV/0!</v>
      </c>
      <c r="DX13" s="104" t="e">
        <f t="shared" si="17"/>
        <v>#DIV/0!</v>
      </c>
      <c r="DY13" s="104" t="e">
        <f t="shared" si="17"/>
        <v>#DIV/0!</v>
      </c>
      <c r="DZ13" s="104" t="e">
        <f aca="true" t="shared" si="18" ref="DZ13:GK13">AVERAGE(DZ24:DZ203)</f>
        <v>#DIV/0!</v>
      </c>
      <c r="EA13" s="104" t="e">
        <f t="shared" si="18"/>
        <v>#DIV/0!</v>
      </c>
      <c r="EB13" s="104" t="e">
        <f t="shared" si="18"/>
        <v>#DIV/0!</v>
      </c>
      <c r="EC13" s="104" t="e">
        <f t="shared" si="18"/>
        <v>#DIV/0!</v>
      </c>
      <c r="ED13" s="104" t="e">
        <f t="shared" si="18"/>
        <v>#DIV/0!</v>
      </c>
      <c r="EE13" s="104" t="e">
        <f t="shared" si="18"/>
        <v>#DIV/0!</v>
      </c>
      <c r="EF13" s="104" t="e">
        <f t="shared" si="18"/>
        <v>#DIV/0!</v>
      </c>
      <c r="EG13" s="104" t="e">
        <f t="shared" si="18"/>
        <v>#DIV/0!</v>
      </c>
      <c r="EH13" s="104" t="e">
        <f t="shared" si="18"/>
        <v>#DIV/0!</v>
      </c>
      <c r="EI13" s="104" t="e">
        <f t="shared" si="18"/>
        <v>#DIV/0!</v>
      </c>
      <c r="EJ13" s="104" t="e">
        <f t="shared" si="18"/>
        <v>#DIV/0!</v>
      </c>
      <c r="EK13" s="104" t="e">
        <f t="shared" si="18"/>
        <v>#DIV/0!</v>
      </c>
      <c r="EL13" s="104" t="e">
        <f t="shared" si="18"/>
        <v>#DIV/0!</v>
      </c>
      <c r="EM13" s="104" t="e">
        <f t="shared" si="18"/>
        <v>#DIV/0!</v>
      </c>
      <c r="EN13" s="104" t="e">
        <f>AVERAGE(EN24:EN203)</f>
        <v>#DIV/0!</v>
      </c>
      <c r="EO13" s="104" t="e">
        <f t="shared" si="18"/>
        <v>#DIV/0!</v>
      </c>
      <c r="EP13" s="104" t="e">
        <f t="shared" si="18"/>
        <v>#DIV/0!</v>
      </c>
      <c r="EQ13" s="104" t="e">
        <f t="shared" si="18"/>
        <v>#DIV/0!</v>
      </c>
      <c r="ER13" s="104" t="e">
        <f t="shared" si="18"/>
        <v>#DIV/0!</v>
      </c>
      <c r="ES13" s="104" t="e">
        <f t="shared" si="18"/>
        <v>#DIV/0!</v>
      </c>
      <c r="ET13" s="104" t="e">
        <f t="shared" si="18"/>
        <v>#DIV/0!</v>
      </c>
      <c r="EU13" s="104" t="e">
        <f t="shared" si="18"/>
        <v>#DIV/0!</v>
      </c>
      <c r="EV13" s="104" t="e">
        <f t="shared" si="18"/>
        <v>#DIV/0!</v>
      </c>
      <c r="EW13" s="104" t="e">
        <f t="shared" si="18"/>
        <v>#DIV/0!</v>
      </c>
      <c r="EX13" s="104" t="e">
        <f t="shared" si="18"/>
        <v>#DIV/0!</v>
      </c>
      <c r="EY13" s="104" t="e">
        <f t="shared" si="18"/>
        <v>#DIV/0!</v>
      </c>
      <c r="EZ13" s="104" t="e">
        <f t="shared" si="18"/>
        <v>#DIV/0!</v>
      </c>
      <c r="FA13" s="104" t="e">
        <f t="shared" si="18"/>
        <v>#DIV/0!</v>
      </c>
      <c r="FB13" s="104" t="e">
        <f t="shared" si="18"/>
        <v>#DIV/0!</v>
      </c>
      <c r="FC13" s="104" t="e">
        <f t="shared" si="18"/>
        <v>#DIV/0!</v>
      </c>
      <c r="FD13" s="104" t="e">
        <f t="shared" si="18"/>
        <v>#DIV/0!</v>
      </c>
      <c r="FE13" s="104" t="e">
        <f t="shared" si="18"/>
        <v>#DIV/0!</v>
      </c>
      <c r="FF13" s="104" t="e">
        <f t="shared" si="18"/>
        <v>#DIV/0!</v>
      </c>
      <c r="FG13" s="104" t="e">
        <f t="shared" si="18"/>
        <v>#DIV/0!</v>
      </c>
      <c r="FH13" s="104" t="e">
        <f t="shared" si="18"/>
        <v>#DIV/0!</v>
      </c>
      <c r="FI13" s="104" t="e">
        <f t="shared" si="18"/>
        <v>#DIV/0!</v>
      </c>
      <c r="FJ13" s="104" t="e">
        <f t="shared" si="18"/>
        <v>#DIV/0!</v>
      </c>
      <c r="FK13" s="104" t="e">
        <f t="shared" si="18"/>
        <v>#DIV/0!</v>
      </c>
      <c r="FL13" s="104" t="e">
        <f t="shared" si="18"/>
        <v>#DIV/0!</v>
      </c>
      <c r="FM13" s="104" t="e">
        <f t="shared" si="18"/>
        <v>#DIV/0!</v>
      </c>
      <c r="FN13" s="104" t="e">
        <f t="shared" si="18"/>
        <v>#DIV/0!</v>
      </c>
      <c r="FO13" s="104" t="e">
        <f t="shared" si="18"/>
        <v>#DIV/0!</v>
      </c>
      <c r="FP13" s="104" t="e">
        <f t="shared" si="18"/>
        <v>#DIV/0!</v>
      </c>
      <c r="FQ13" s="104" t="e">
        <f t="shared" si="18"/>
        <v>#DIV/0!</v>
      </c>
      <c r="FR13" s="104" t="e">
        <f t="shared" si="18"/>
        <v>#DIV/0!</v>
      </c>
      <c r="FS13" s="104" t="e">
        <f t="shared" si="18"/>
        <v>#DIV/0!</v>
      </c>
      <c r="FT13" s="104" t="e">
        <f t="shared" si="18"/>
        <v>#DIV/0!</v>
      </c>
      <c r="FU13" s="104" t="e">
        <f t="shared" si="18"/>
        <v>#DIV/0!</v>
      </c>
      <c r="FV13" s="104" t="e">
        <f t="shared" si="18"/>
        <v>#DIV/0!</v>
      </c>
      <c r="FW13" s="104" t="e">
        <f t="shared" si="18"/>
        <v>#DIV/0!</v>
      </c>
      <c r="FX13" s="104" t="e">
        <f t="shared" si="18"/>
        <v>#DIV/0!</v>
      </c>
      <c r="FY13" s="104" t="e">
        <f t="shared" si="18"/>
        <v>#DIV/0!</v>
      </c>
      <c r="FZ13" s="104" t="e">
        <f t="shared" si="18"/>
        <v>#DIV/0!</v>
      </c>
      <c r="GA13" s="104" t="e">
        <f t="shared" si="18"/>
        <v>#DIV/0!</v>
      </c>
      <c r="GB13" s="104" t="e">
        <f t="shared" si="18"/>
        <v>#DIV/0!</v>
      </c>
      <c r="GC13" s="104" t="e">
        <f t="shared" si="18"/>
        <v>#DIV/0!</v>
      </c>
      <c r="GD13" s="104" t="e">
        <f t="shared" si="18"/>
        <v>#DIV/0!</v>
      </c>
      <c r="GE13" s="104" t="e">
        <f t="shared" si="18"/>
        <v>#DIV/0!</v>
      </c>
      <c r="GF13" s="104" t="e">
        <f t="shared" si="18"/>
        <v>#DIV/0!</v>
      </c>
      <c r="GG13" s="104" t="e">
        <f t="shared" si="18"/>
        <v>#DIV/0!</v>
      </c>
      <c r="GH13" s="104" t="e">
        <f t="shared" si="18"/>
        <v>#DIV/0!</v>
      </c>
      <c r="GI13" s="104" t="e">
        <f t="shared" si="18"/>
        <v>#DIV/0!</v>
      </c>
      <c r="GJ13" s="104" t="e">
        <f t="shared" si="18"/>
        <v>#DIV/0!</v>
      </c>
      <c r="GK13" s="104" t="e">
        <f t="shared" si="18"/>
        <v>#DIV/0!</v>
      </c>
      <c r="GL13" s="104" t="e">
        <f aca="true" t="shared" si="19" ref="GL13:HU13">AVERAGE(GL24:GL203)</f>
        <v>#DIV/0!</v>
      </c>
      <c r="GM13" s="104" t="e">
        <f t="shared" si="19"/>
        <v>#DIV/0!</v>
      </c>
      <c r="GN13" s="104" t="e">
        <f t="shared" si="19"/>
        <v>#DIV/0!</v>
      </c>
      <c r="GO13" s="104" t="e">
        <f t="shared" si="19"/>
        <v>#DIV/0!</v>
      </c>
      <c r="GP13" s="104" t="e">
        <f t="shared" si="19"/>
        <v>#DIV/0!</v>
      </c>
      <c r="GQ13" s="104" t="e">
        <f t="shared" si="19"/>
        <v>#DIV/0!</v>
      </c>
      <c r="GR13" s="104" t="e">
        <f t="shared" si="19"/>
        <v>#DIV/0!</v>
      </c>
      <c r="GS13" s="104" t="e">
        <f t="shared" si="19"/>
        <v>#DIV/0!</v>
      </c>
      <c r="GT13" s="104" t="e">
        <f t="shared" si="19"/>
        <v>#DIV/0!</v>
      </c>
      <c r="GU13" s="104" t="e">
        <f t="shared" si="19"/>
        <v>#DIV/0!</v>
      </c>
      <c r="GV13" s="104" t="e">
        <f t="shared" si="19"/>
        <v>#DIV/0!</v>
      </c>
      <c r="GW13" s="104" t="e">
        <f t="shared" si="19"/>
        <v>#DIV/0!</v>
      </c>
      <c r="GX13" s="104" t="e">
        <f t="shared" si="19"/>
        <v>#DIV/0!</v>
      </c>
      <c r="GY13" s="104" t="e">
        <f t="shared" si="19"/>
        <v>#DIV/0!</v>
      </c>
      <c r="GZ13" s="104" t="e">
        <f t="shared" si="19"/>
        <v>#DIV/0!</v>
      </c>
      <c r="HA13" s="104" t="e">
        <f t="shared" si="19"/>
        <v>#DIV/0!</v>
      </c>
      <c r="HB13" s="104" t="e">
        <f t="shared" si="19"/>
        <v>#DIV/0!</v>
      </c>
      <c r="HC13" s="104" t="e">
        <f t="shared" si="19"/>
        <v>#DIV/0!</v>
      </c>
      <c r="HD13" s="104" t="e">
        <f t="shared" si="19"/>
        <v>#DIV/0!</v>
      </c>
      <c r="HE13" s="104" t="e">
        <f t="shared" si="19"/>
        <v>#DIV/0!</v>
      </c>
      <c r="HF13" s="104" t="e">
        <f t="shared" si="19"/>
        <v>#DIV/0!</v>
      </c>
      <c r="HG13" s="104" t="e">
        <f t="shared" si="19"/>
        <v>#DIV/0!</v>
      </c>
      <c r="HH13" s="104" t="e">
        <f t="shared" si="19"/>
        <v>#DIV/0!</v>
      </c>
      <c r="HI13" s="104" t="e">
        <f t="shared" si="19"/>
        <v>#DIV/0!</v>
      </c>
      <c r="HJ13" s="104" t="e">
        <f t="shared" si="19"/>
        <v>#DIV/0!</v>
      </c>
      <c r="HK13" s="104" t="e">
        <f t="shared" si="19"/>
        <v>#DIV/0!</v>
      </c>
      <c r="HL13" s="104" t="e">
        <f t="shared" si="19"/>
        <v>#DIV/0!</v>
      </c>
      <c r="HM13" s="104" t="e">
        <f t="shared" si="19"/>
        <v>#DIV/0!</v>
      </c>
      <c r="HN13" s="104" t="e">
        <f t="shared" si="19"/>
        <v>#DIV/0!</v>
      </c>
      <c r="HO13" s="104" t="e">
        <f t="shared" si="19"/>
        <v>#DIV/0!</v>
      </c>
      <c r="HP13" s="104" t="e">
        <f t="shared" si="19"/>
        <v>#DIV/0!</v>
      </c>
      <c r="HQ13" s="104" t="e">
        <f t="shared" si="19"/>
        <v>#DIV/0!</v>
      </c>
      <c r="HR13" s="104" t="e">
        <f t="shared" si="19"/>
        <v>#DIV/0!</v>
      </c>
      <c r="HS13" s="104" t="e">
        <f t="shared" si="19"/>
        <v>#DIV/0!</v>
      </c>
      <c r="HT13" s="104" t="e">
        <f t="shared" si="19"/>
        <v>#DIV/0!</v>
      </c>
      <c r="HU13" s="104" t="e">
        <f t="shared" si="19"/>
        <v>#DIV/0!</v>
      </c>
      <c r="HV13" s="53"/>
      <c r="HW13" s="11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s="8" customFormat="1" ht="12.75">
      <c r="A14" s="112" t="s">
        <v>51</v>
      </c>
      <c r="B14" s="104">
        <f aca="true" t="shared" si="20" ref="B14:BM14">MAX(B24:B203)-MIN(B24:B203)</f>
        <v>0</v>
      </c>
      <c r="C14" s="104">
        <f t="shared" si="20"/>
        <v>0</v>
      </c>
      <c r="D14" s="104">
        <f t="shared" si="20"/>
        <v>0</v>
      </c>
      <c r="E14" s="104">
        <f t="shared" si="20"/>
        <v>0</v>
      </c>
      <c r="F14" s="104">
        <f t="shared" si="20"/>
        <v>0</v>
      </c>
      <c r="G14" s="104">
        <f t="shared" si="20"/>
        <v>0</v>
      </c>
      <c r="H14" s="104">
        <f t="shared" si="20"/>
        <v>0</v>
      </c>
      <c r="I14" s="104">
        <f t="shared" si="20"/>
        <v>0</v>
      </c>
      <c r="J14" s="104">
        <f t="shared" si="20"/>
        <v>0</v>
      </c>
      <c r="K14" s="104">
        <f t="shared" si="20"/>
        <v>0</v>
      </c>
      <c r="L14" s="104">
        <f t="shared" si="20"/>
        <v>0</v>
      </c>
      <c r="M14" s="104">
        <f t="shared" si="20"/>
        <v>0</v>
      </c>
      <c r="N14" s="104">
        <f t="shared" si="20"/>
        <v>0</v>
      </c>
      <c r="O14" s="104">
        <f t="shared" si="20"/>
        <v>0</v>
      </c>
      <c r="P14" s="104">
        <f t="shared" si="20"/>
        <v>0</v>
      </c>
      <c r="Q14" s="104">
        <f t="shared" si="20"/>
        <v>0</v>
      </c>
      <c r="R14" s="104">
        <f t="shared" si="20"/>
        <v>0</v>
      </c>
      <c r="S14" s="104">
        <f t="shared" si="20"/>
        <v>0</v>
      </c>
      <c r="T14" s="104">
        <f t="shared" si="20"/>
        <v>0</v>
      </c>
      <c r="U14" s="104">
        <f t="shared" si="20"/>
        <v>0</v>
      </c>
      <c r="V14" s="104">
        <f t="shared" si="20"/>
        <v>0</v>
      </c>
      <c r="W14" s="104">
        <f t="shared" si="20"/>
        <v>0</v>
      </c>
      <c r="X14" s="104">
        <f t="shared" si="20"/>
        <v>0</v>
      </c>
      <c r="Y14" s="104">
        <f t="shared" si="20"/>
        <v>0</v>
      </c>
      <c r="Z14" s="104">
        <f t="shared" si="20"/>
        <v>0</v>
      </c>
      <c r="AA14" s="104">
        <f t="shared" si="20"/>
        <v>0</v>
      </c>
      <c r="AB14" s="104">
        <f t="shared" si="20"/>
        <v>0</v>
      </c>
      <c r="AC14" s="104">
        <f t="shared" si="20"/>
        <v>0</v>
      </c>
      <c r="AD14" s="104">
        <f t="shared" si="20"/>
        <v>0</v>
      </c>
      <c r="AE14" s="104">
        <f t="shared" si="20"/>
        <v>0</v>
      </c>
      <c r="AF14" s="104">
        <f t="shared" si="20"/>
        <v>0</v>
      </c>
      <c r="AG14" s="104">
        <f t="shared" si="20"/>
        <v>0</v>
      </c>
      <c r="AH14" s="104">
        <f t="shared" si="20"/>
        <v>0</v>
      </c>
      <c r="AI14" s="104">
        <f t="shared" si="20"/>
        <v>0</v>
      </c>
      <c r="AJ14" s="104">
        <f t="shared" si="20"/>
        <v>0</v>
      </c>
      <c r="AK14" s="104">
        <f t="shared" si="20"/>
        <v>0</v>
      </c>
      <c r="AL14" s="104">
        <f t="shared" si="20"/>
        <v>0</v>
      </c>
      <c r="AM14" s="104">
        <f t="shared" si="20"/>
        <v>0</v>
      </c>
      <c r="AN14" s="104">
        <f t="shared" si="20"/>
        <v>0</v>
      </c>
      <c r="AO14" s="104">
        <f t="shared" si="20"/>
        <v>0</v>
      </c>
      <c r="AP14" s="104">
        <f t="shared" si="20"/>
        <v>0</v>
      </c>
      <c r="AQ14" s="104">
        <f t="shared" si="20"/>
        <v>0</v>
      </c>
      <c r="AR14" s="104">
        <f t="shared" si="20"/>
        <v>0</v>
      </c>
      <c r="AS14" s="104">
        <f t="shared" si="20"/>
        <v>0</v>
      </c>
      <c r="AT14" s="104">
        <f t="shared" si="20"/>
        <v>0</v>
      </c>
      <c r="AU14" s="104">
        <f t="shared" si="20"/>
        <v>0</v>
      </c>
      <c r="AV14" s="104">
        <f t="shared" si="20"/>
        <v>0</v>
      </c>
      <c r="AW14" s="104">
        <f t="shared" si="20"/>
        <v>0</v>
      </c>
      <c r="AX14" s="104">
        <f t="shared" si="20"/>
        <v>0</v>
      </c>
      <c r="AY14" s="104">
        <f t="shared" si="20"/>
        <v>0</v>
      </c>
      <c r="AZ14" s="104">
        <f t="shared" si="20"/>
        <v>0</v>
      </c>
      <c r="BA14" s="104">
        <f t="shared" si="20"/>
        <v>0</v>
      </c>
      <c r="BB14" s="104">
        <f t="shared" si="20"/>
        <v>0</v>
      </c>
      <c r="BC14" s="104">
        <f t="shared" si="20"/>
        <v>0</v>
      </c>
      <c r="BD14" s="104">
        <f t="shared" si="20"/>
        <v>0</v>
      </c>
      <c r="BE14" s="104">
        <f t="shared" si="20"/>
        <v>0</v>
      </c>
      <c r="BF14" s="104">
        <f t="shared" si="20"/>
        <v>0</v>
      </c>
      <c r="BG14" s="104">
        <f t="shared" si="20"/>
        <v>0</v>
      </c>
      <c r="BH14" s="104">
        <f t="shared" si="20"/>
        <v>0</v>
      </c>
      <c r="BI14" s="104">
        <f t="shared" si="20"/>
        <v>0</v>
      </c>
      <c r="BJ14" s="104">
        <f t="shared" si="20"/>
        <v>0</v>
      </c>
      <c r="BK14" s="104">
        <f t="shared" si="20"/>
        <v>0</v>
      </c>
      <c r="BL14" s="104">
        <f t="shared" si="20"/>
        <v>0</v>
      </c>
      <c r="BM14" s="104">
        <f t="shared" si="20"/>
        <v>0</v>
      </c>
      <c r="BN14" s="104">
        <f aca="true" t="shared" si="21" ref="BN14:DY14">MAX(BN24:BN203)-MIN(BN24:BN203)</f>
        <v>0</v>
      </c>
      <c r="BO14" s="104">
        <f t="shared" si="21"/>
        <v>0</v>
      </c>
      <c r="BP14" s="104">
        <f t="shared" si="21"/>
        <v>0</v>
      </c>
      <c r="BQ14" s="104">
        <f t="shared" si="21"/>
        <v>0</v>
      </c>
      <c r="BR14" s="104">
        <f t="shared" si="21"/>
        <v>0</v>
      </c>
      <c r="BS14" s="104">
        <f t="shared" si="21"/>
        <v>0</v>
      </c>
      <c r="BT14" s="104">
        <f t="shared" si="21"/>
        <v>0</v>
      </c>
      <c r="BU14" s="104">
        <f t="shared" si="21"/>
        <v>0</v>
      </c>
      <c r="BV14" s="104">
        <f t="shared" si="21"/>
        <v>0</v>
      </c>
      <c r="BW14" s="104">
        <f t="shared" si="21"/>
        <v>0</v>
      </c>
      <c r="BX14" s="104">
        <f t="shared" si="21"/>
        <v>0</v>
      </c>
      <c r="BY14" s="104">
        <f t="shared" si="21"/>
        <v>0</v>
      </c>
      <c r="BZ14" s="104">
        <f t="shared" si="21"/>
        <v>0</v>
      </c>
      <c r="CA14" s="104">
        <f t="shared" si="21"/>
        <v>0</v>
      </c>
      <c r="CB14" s="104">
        <f t="shared" si="21"/>
        <v>0</v>
      </c>
      <c r="CC14" s="104">
        <f t="shared" si="21"/>
        <v>0</v>
      </c>
      <c r="CD14" s="104">
        <f t="shared" si="21"/>
        <v>0</v>
      </c>
      <c r="CE14" s="104">
        <f t="shared" si="21"/>
        <v>0</v>
      </c>
      <c r="CF14" s="104">
        <f t="shared" si="21"/>
        <v>0</v>
      </c>
      <c r="CG14" s="104">
        <f t="shared" si="21"/>
        <v>0</v>
      </c>
      <c r="CH14" s="104">
        <f t="shared" si="21"/>
        <v>0</v>
      </c>
      <c r="CI14" s="104">
        <f t="shared" si="21"/>
        <v>0</v>
      </c>
      <c r="CJ14" s="104">
        <f t="shared" si="21"/>
        <v>0</v>
      </c>
      <c r="CK14" s="104">
        <f t="shared" si="21"/>
        <v>0</v>
      </c>
      <c r="CL14" s="104">
        <f t="shared" si="21"/>
        <v>0</v>
      </c>
      <c r="CM14" s="104">
        <f t="shared" si="21"/>
        <v>0</v>
      </c>
      <c r="CN14" s="104">
        <f t="shared" si="21"/>
        <v>0</v>
      </c>
      <c r="CO14" s="104">
        <f t="shared" si="21"/>
        <v>0</v>
      </c>
      <c r="CP14" s="104">
        <f t="shared" si="21"/>
        <v>0</v>
      </c>
      <c r="CQ14" s="104">
        <f t="shared" si="21"/>
        <v>0</v>
      </c>
      <c r="CR14" s="104">
        <f t="shared" si="21"/>
        <v>0</v>
      </c>
      <c r="CS14" s="104">
        <f t="shared" si="21"/>
        <v>0</v>
      </c>
      <c r="CT14" s="104">
        <f t="shared" si="21"/>
        <v>0</v>
      </c>
      <c r="CU14" s="104">
        <f t="shared" si="21"/>
        <v>0</v>
      </c>
      <c r="CV14" s="104">
        <f t="shared" si="21"/>
        <v>0</v>
      </c>
      <c r="CW14" s="104">
        <f t="shared" si="21"/>
        <v>0</v>
      </c>
      <c r="CX14" s="104">
        <f t="shared" si="21"/>
        <v>0</v>
      </c>
      <c r="CY14" s="104">
        <f t="shared" si="21"/>
        <v>0</v>
      </c>
      <c r="CZ14" s="104">
        <f t="shared" si="21"/>
        <v>0</v>
      </c>
      <c r="DA14" s="104">
        <f t="shared" si="21"/>
        <v>0</v>
      </c>
      <c r="DB14" s="104">
        <f t="shared" si="21"/>
        <v>0</v>
      </c>
      <c r="DC14" s="104">
        <f t="shared" si="21"/>
        <v>0</v>
      </c>
      <c r="DD14" s="104">
        <f t="shared" si="21"/>
        <v>0</v>
      </c>
      <c r="DE14" s="104">
        <f t="shared" si="21"/>
        <v>0</v>
      </c>
      <c r="DF14" s="104">
        <f t="shared" si="21"/>
        <v>0</v>
      </c>
      <c r="DG14" s="104">
        <f t="shared" si="21"/>
        <v>0</v>
      </c>
      <c r="DH14" s="104">
        <f t="shared" si="21"/>
        <v>0</v>
      </c>
      <c r="DI14" s="104">
        <f t="shared" si="21"/>
        <v>0</v>
      </c>
      <c r="DJ14" s="104">
        <f t="shared" si="21"/>
        <v>0</v>
      </c>
      <c r="DK14" s="104">
        <f t="shared" si="21"/>
        <v>0</v>
      </c>
      <c r="DL14" s="104">
        <f t="shared" si="21"/>
        <v>0</v>
      </c>
      <c r="DM14" s="104">
        <f t="shared" si="21"/>
        <v>0</v>
      </c>
      <c r="DN14" s="104">
        <f t="shared" si="21"/>
        <v>0</v>
      </c>
      <c r="DO14" s="104">
        <f t="shared" si="21"/>
        <v>0</v>
      </c>
      <c r="DP14" s="104">
        <f t="shared" si="21"/>
        <v>0</v>
      </c>
      <c r="DQ14" s="104">
        <f t="shared" si="21"/>
        <v>0</v>
      </c>
      <c r="DR14" s="104">
        <f t="shared" si="21"/>
        <v>0</v>
      </c>
      <c r="DS14" s="104">
        <f t="shared" si="21"/>
        <v>0</v>
      </c>
      <c r="DT14" s="104">
        <f t="shared" si="21"/>
        <v>0</v>
      </c>
      <c r="DU14" s="104">
        <f t="shared" si="21"/>
        <v>0</v>
      </c>
      <c r="DV14" s="104">
        <f t="shared" si="21"/>
        <v>0</v>
      </c>
      <c r="DW14" s="104">
        <f t="shared" si="21"/>
        <v>0</v>
      </c>
      <c r="DX14" s="104">
        <f t="shared" si="21"/>
        <v>0</v>
      </c>
      <c r="DY14" s="104">
        <f t="shared" si="21"/>
        <v>0</v>
      </c>
      <c r="DZ14" s="104">
        <f aca="true" t="shared" si="22" ref="DZ14:GK14">MAX(DZ24:DZ203)-MIN(DZ24:DZ203)</f>
        <v>0</v>
      </c>
      <c r="EA14" s="104">
        <f t="shared" si="22"/>
        <v>0</v>
      </c>
      <c r="EB14" s="104">
        <f t="shared" si="22"/>
        <v>0</v>
      </c>
      <c r="EC14" s="104">
        <f t="shared" si="22"/>
        <v>0</v>
      </c>
      <c r="ED14" s="104">
        <f t="shared" si="22"/>
        <v>0</v>
      </c>
      <c r="EE14" s="104">
        <f t="shared" si="22"/>
        <v>0</v>
      </c>
      <c r="EF14" s="104">
        <f t="shared" si="22"/>
        <v>0</v>
      </c>
      <c r="EG14" s="104">
        <f t="shared" si="22"/>
        <v>0</v>
      </c>
      <c r="EH14" s="104">
        <f t="shared" si="22"/>
        <v>0</v>
      </c>
      <c r="EI14" s="104">
        <f t="shared" si="22"/>
        <v>0</v>
      </c>
      <c r="EJ14" s="104">
        <f t="shared" si="22"/>
        <v>0</v>
      </c>
      <c r="EK14" s="104">
        <f t="shared" si="22"/>
        <v>0</v>
      </c>
      <c r="EL14" s="104">
        <f t="shared" si="22"/>
        <v>0</v>
      </c>
      <c r="EM14" s="104">
        <f t="shared" si="22"/>
        <v>0</v>
      </c>
      <c r="EN14" s="104">
        <f>MAX(EN24:EN203)-MIN(EN24:EN203)</f>
        <v>0</v>
      </c>
      <c r="EO14" s="104">
        <f t="shared" si="22"/>
        <v>0</v>
      </c>
      <c r="EP14" s="104">
        <f t="shared" si="22"/>
        <v>0</v>
      </c>
      <c r="EQ14" s="104">
        <f t="shared" si="22"/>
        <v>0</v>
      </c>
      <c r="ER14" s="104">
        <f t="shared" si="22"/>
        <v>0</v>
      </c>
      <c r="ES14" s="104">
        <f t="shared" si="22"/>
        <v>0</v>
      </c>
      <c r="ET14" s="104">
        <f t="shared" si="22"/>
        <v>0</v>
      </c>
      <c r="EU14" s="104">
        <f t="shared" si="22"/>
        <v>0</v>
      </c>
      <c r="EV14" s="104">
        <f t="shared" si="22"/>
        <v>0</v>
      </c>
      <c r="EW14" s="104">
        <f t="shared" si="22"/>
        <v>0</v>
      </c>
      <c r="EX14" s="104">
        <f t="shared" si="22"/>
        <v>0</v>
      </c>
      <c r="EY14" s="104">
        <f t="shared" si="22"/>
        <v>0</v>
      </c>
      <c r="EZ14" s="104">
        <f t="shared" si="22"/>
        <v>0</v>
      </c>
      <c r="FA14" s="104">
        <f t="shared" si="22"/>
        <v>0</v>
      </c>
      <c r="FB14" s="104">
        <f t="shared" si="22"/>
        <v>0</v>
      </c>
      <c r="FC14" s="104">
        <f t="shared" si="22"/>
        <v>0</v>
      </c>
      <c r="FD14" s="104">
        <f t="shared" si="22"/>
        <v>0</v>
      </c>
      <c r="FE14" s="104">
        <f t="shared" si="22"/>
        <v>0</v>
      </c>
      <c r="FF14" s="104">
        <f t="shared" si="22"/>
        <v>0</v>
      </c>
      <c r="FG14" s="104">
        <f t="shared" si="22"/>
        <v>0</v>
      </c>
      <c r="FH14" s="104">
        <f t="shared" si="22"/>
        <v>0</v>
      </c>
      <c r="FI14" s="104">
        <f t="shared" si="22"/>
        <v>0</v>
      </c>
      <c r="FJ14" s="104">
        <f t="shared" si="22"/>
        <v>0</v>
      </c>
      <c r="FK14" s="104">
        <f t="shared" si="22"/>
        <v>0</v>
      </c>
      <c r="FL14" s="104">
        <f t="shared" si="22"/>
        <v>0</v>
      </c>
      <c r="FM14" s="104">
        <f t="shared" si="22"/>
        <v>0</v>
      </c>
      <c r="FN14" s="104">
        <f t="shared" si="22"/>
        <v>0</v>
      </c>
      <c r="FO14" s="104">
        <f t="shared" si="22"/>
        <v>0</v>
      </c>
      <c r="FP14" s="104">
        <f t="shared" si="22"/>
        <v>0</v>
      </c>
      <c r="FQ14" s="104">
        <f t="shared" si="22"/>
        <v>0</v>
      </c>
      <c r="FR14" s="104">
        <f t="shared" si="22"/>
        <v>0</v>
      </c>
      <c r="FS14" s="104">
        <f t="shared" si="22"/>
        <v>0</v>
      </c>
      <c r="FT14" s="104">
        <f t="shared" si="22"/>
        <v>0</v>
      </c>
      <c r="FU14" s="104">
        <f t="shared" si="22"/>
        <v>0</v>
      </c>
      <c r="FV14" s="104">
        <f t="shared" si="22"/>
        <v>0</v>
      </c>
      <c r="FW14" s="104">
        <f t="shared" si="22"/>
        <v>0</v>
      </c>
      <c r="FX14" s="104">
        <f t="shared" si="22"/>
        <v>0</v>
      </c>
      <c r="FY14" s="104">
        <f t="shared" si="22"/>
        <v>0</v>
      </c>
      <c r="FZ14" s="104">
        <f t="shared" si="22"/>
        <v>0</v>
      </c>
      <c r="GA14" s="104">
        <f t="shared" si="22"/>
        <v>0</v>
      </c>
      <c r="GB14" s="104">
        <f t="shared" si="22"/>
        <v>0</v>
      </c>
      <c r="GC14" s="104">
        <f t="shared" si="22"/>
        <v>0</v>
      </c>
      <c r="GD14" s="104">
        <f t="shared" si="22"/>
        <v>0</v>
      </c>
      <c r="GE14" s="104">
        <f t="shared" si="22"/>
        <v>0</v>
      </c>
      <c r="GF14" s="104">
        <f t="shared" si="22"/>
        <v>0</v>
      </c>
      <c r="GG14" s="104">
        <f t="shared" si="22"/>
        <v>0</v>
      </c>
      <c r="GH14" s="104">
        <f t="shared" si="22"/>
        <v>0</v>
      </c>
      <c r="GI14" s="104">
        <f t="shared" si="22"/>
        <v>0</v>
      </c>
      <c r="GJ14" s="104">
        <f t="shared" si="22"/>
        <v>0</v>
      </c>
      <c r="GK14" s="104">
        <f t="shared" si="22"/>
        <v>0</v>
      </c>
      <c r="GL14" s="104">
        <f aca="true" t="shared" si="23" ref="GL14:HU14">MAX(GL24:GL203)-MIN(GL24:GL203)</f>
        <v>0</v>
      </c>
      <c r="GM14" s="104">
        <f t="shared" si="23"/>
        <v>0</v>
      </c>
      <c r="GN14" s="104">
        <f t="shared" si="23"/>
        <v>0</v>
      </c>
      <c r="GO14" s="104">
        <f t="shared" si="23"/>
        <v>0</v>
      </c>
      <c r="GP14" s="104">
        <f t="shared" si="23"/>
        <v>0</v>
      </c>
      <c r="GQ14" s="104">
        <f t="shared" si="23"/>
        <v>0</v>
      </c>
      <c r="GR14" s="104">
        <f t="shared" si="23"/>
        <v>0</v>
      </c>
      <c r="GS14" s="104">
        <f t="shared" si="23"/>
        <v>0</v>
      </c>
      <c r="GT14" s="104">
        <f t="shared" si="23"/>
        <v>0</v>
      </c>
      <c r="GU14" s="104">
        <f t="shared" si="23"/>
        <v>0</v>
      </c>
      <c r="GV14" s="104">
        <f t="shared" si="23"/>
        <v>0</v>
      </c>
      <c r="GW14" s="104">
        <f t="shared" si="23"/>
        <v>0</v>
      </c>
      <c r="GX14" s="104">
        <f t="shared" si="23"/>
        <v>0</v>
      </c>
      <c r="GY14" s="104">
        <f t="shared" si="23"/>
        <v>0</v>
      </c>
      <c r="GZ14" s="104">
        <f t="shared" si="23"/>
        <v>0</v>
      </c>
      <c r="HA14" s="104">
        <f t="shared" si="23"/>
        <v>0</v>
      </c>
      <c r="HB14" s="104">
        <f t="shared" si="23"/>
        <v>0</v>
      </c>
      <c r="HC14" s="104">
        <f t="shared" si="23"/>
        <v>0</v>
      </c>
      <c r="HD14" s="104">
        <f t="shared" si="23"/>
        <v>0</v>
      </c>
      <c r="HE14" s="104">
        <f t="shared" si="23"/>
        <v>0</v>
      </c>
      <c r="HF14" s="104">
        <f t="shared" si="23"/>
        <v>0</v>
      </c>
      <c r="HG14" s="104">
        <f t="shared" si="23"/>
        <v>0</v>
      </c>
      <c r="HH14" s="104">
        <f t="shared" si="23"/>
        <v>0</v>
      </c>
      <c r="HI14" s="104">
        <f t="shared" si="23"/>
        <v>0</v>
      </c>
      <c r="HJ14" s="104">
        <f t="shared" si="23"/>
        <v>0</v>
      </c>
      <c r="HK14" s="104">
        <f t="shared" si="23"/>
        <v>0</v>
      </c>
      <c r="HL14" s="104">
        <f t="shared" si="23"/>
        <v>0</v>
      </c>
      <c r="HM14" s="104">
        <f t="shared" si="23"/>
        <v>0</v>
      </c>
      <c r="HN14" s="104">
        <f t="shared" si="23"/>
        <v>0</v>
      </c>
      <c r="HO14" s="104">
        <f t="shared" si="23"/>
        <v>0</v>
      </c>
      <c r="HP14" s="104">
        <f t="shared" si="23"/>
        <v>0</v>
      </c>
      <c r="HQ14" s="104">
        <f t="shared" si="23"/>
        <v>0</v>
      </c>
      <c r="HR14" s="104">
        <f t="shared" si="23"/>
        <v>0</v>
      </c>
      <c r="HS14" s="104">
        <f t="shared" si="23"/>
        <v>0</v>
      </c>
      <c r="HT14" s="104">
        <f t="shared" si="23"/>
        <v>0</v>
      </c>
      <c r="HU14" s="104">
        <f t="shared" si="23"/>
        <v>0</v>
      </c>
      <c r="HV14" s="53"/>
      <c r="HW14" s="11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8" customFormat="1" ht="12.75">
      <c r="A15" s="112" t="s">
        <v>52</v>
      </c>
      <c r="B15" s="104">
        <f aca="true" t="shared" si="24" ref="B15:BM15">MAX(B24:B203)</f>
        <v>0</v>
      </c>
      <c r="C15" s="104">
        <f t="shared" si="24"/>
        <v>0</v>
      </c>
      <c r="D15" s="104">
        <f t="shared" si="24"/>
        <v>0</v>
      </c>
      <c r="E15" s="104">
        <f t="shared" si="24"/>
        <v>0</v>
      </c>
      <c r="F15" s="104">
        <f t="shared" si="24"/>
        <v>0</v>
      </c>
      <c r="G15" s="104">
        <f t="shared" si="24"/>
        <v>0</v>
      </c>
      <c r="H15" s="104">
        <f t="shared" si="24"/>
        <v>0</v>
      </c>
      <c r="I15" s="104">
        <f t="shared" si="24"/>
        <v>0</v>
      </c>
      <c r="J15" s="104">
        <f t="shared" si="24"/>
        <v>0</v>
      </c>
      <c r="K15" s="104">
        <f t="shared" si="24"/>
        <v>0</v>
      </c>
      <c r="L15" s="104">
        <f t="shared" si="24"/>
        <v>0</v>
      </c>
      <c r="M15" s="104">
        <f t="shared" si="24"/>
        <v>0</v>
      </c>
      <c r="N15" s="104">
        <f t="shared" si="24"/>
        <v>0</v>
      </c>
      <c r="O15" s="104">
        <f t="shared" si="24"/>
        <v>0</v>
      </c>
      <c r="P15" s="104">
        <f t="shared" si="24"/>
        <v>0</v>
      </c>
      <c r="Q15" s="104">
        <f t="shared" si="24"/>
        <v>0</v>
      </c>
      <c r="R15" s="104">
        <f t="shared" si="24"/>
        <v>0</v>
      </c>
      <c r="S15" s="104">
        <f t="shared" si="24"/>
        <v>0</v>
      </c>
      <c r="T15" s="104">
        <f t="shared" si="24"/>
        <v>0</v>
      </c>
      <c r="U15" s="104">
        <f t="shared" si="24"/>
        <v>0</v>
      </c>
      <c r="V15" s="104">
        <f t="shared" si="24"/>
        <v>0</v>
      </c>
      <c r="W15" s="104">
        <f t="shared" si="24"/>
        <v>0</v>
      </c>
      <c r="X15" s="104">
        <f t="shared" si="24"/>
        <v>0</v>
      </c>
      <c r="Y15" s="104">
        <f t="shared" si="24"/>
        <v>0</v>
      </c>
      <c r="Z15" s="104">
        <f t="shared" si="24"/>
        <v>0</v>
      </c>
      <c r="AA15" s="104">
        <f t="shared" si="24"/>
        <v>0</v>
      </c>
      <c r="AB15" s="104">
        <f t="shared" si="24"/>
        <v>0</v>
      </c>
      <c r="AC15" s="104">
        <f t="shared" si="24"/>
        <v>0</v>
      </c>
      <c r="AD15" s="104">
        <f t="shared" si="24"/>
        <v>0</v>
      </c>
      <c r="AE15" s="104">
        <f t="shared" si="24"/>
        <v>0</v>
      </c>
      <c r="AF15" s="104">
        <f t="shared" si="24"/>
        <v>0</v>
      </c>
      <c r="AG15" s="104">
        <f t="shared" si="24"/>
        <v>0</v>
      </c>
      <c r="AH15" s="104">
        <f t="shared" si="24"/>
        <v>0</v>
      </c>
      <c r="AI15" s="104">
        <f t="shared" si="24"/>
        <v>0</v>
      </c>
      <c r="AJ15" s="104">
        <f t="shared" si="24"/>
        <v>0</v>
      </c>
      <c r="AK15" s="104">
        <f t="shared" si="24"/>
        <v>0</v>
      </c>
      <c r="AL15" s="104">
        <f t="shared" si="24"/>
        <v>0</v>
      </c>
      <c r="AM15" s="104">
        <f t="shared" si="24"/>
        <v>0</v>
      </c>
      <c r="AN15" s="104">
        <f t="shared" si="24"/>
        <v>0</v>
      </c>
      <c r="AO15" s="104">
        <f t="shared" si="24"/>
        <v>0</v>
      </c>
      <c r="AP15" s="104">
        <f t="shared" si="24"/>
        <v>0</v>
      </c>
      <c r="AQ15" s="104">
        <f t="shared" si="24"/>
        <v>0</v>
      </c>
      <c r="AR15" s="104">
        <f t="shared" si="24"/>
        <v>0</v>
      </c>
      <c r="AS15" s="104">
        <f t="shared" si="24"/>
        <v>0</v>
      </c>
      <c r="AT15" s="104">
        <f t="shared" si="24"/>
        <v>0</v>
      </c>
      <c r="AU15" s="104">
        <f t="shared" si="24"/>
        <v>0</v>
      </c>
      <c r="AV15" s="104">
        <f t="shared" si="24"/>
        <v>0</v>
      </c>
      <c r="AW15" s="104">
        <f t="shared" si="24"/>
        <v>0</v>
      </c>
      <c r="AX15" s="104">
        <f t="shared" si="24"/>
        <v>0</v>
      </c>
      <c r="AY15" s="104">
        <f t="shared" si="24"/>
        <v>0</v>
      </c>
      <c r="AZ15" s="104">
        <f t="shared" si="24"/>
        <v>0</v>
      </c>
      <c r="BA15" s="104">
        <f t="shared" si="24"/>
        <v>0</v>
      </c>
      <c r="BB15" s="104">
        <f t="shared" si="24"/>
        <v>0</v>
      </c>
      <c r="BC15" s="104">
        <f t="shared" si="24"/>
        <v>0</v>
      </c>
      <c r="BD15" s="104">
        <f t="shared" si="24"/>
        <v>0</v>
      </c>
      <c r="BE15" s="104">
        <f t="shared" si="24"/>
        <v>0</v>
      </c>
      <c r="BF15" s="104">
        <f t="shared" si="24"/>
        <v>0</v>
      </c>
      <c r="BG15" s="104">
        <f t="shared" si="24"/>
        <v>0</v>
      </c>
      <c r="BH15" s="104">
        <f t="shared" si="24"/>
        <v>0</v>
      </c>
      <c r="BI15" s="104">
        <f t="shared" si="24"/>
        <v>0</v>
      </c>
      <c r="BJ15" s="104">
        <f t="shared" si="24"/>
        <v>0</v>
      </c>
      <c r="BK15" s="104">
        <f t="shared" si="24"/>
        <v>0</v>
      </c>
      <c r="BL15" s="104">
        <f t="shared" si="24"/>
        <v>0</v>
      </c>
      <c r="BM15" s="104">
        <f t="shared" si="24"/>
        <v>0</v>
      </c>
      <c r="BN15" s="104">
        <f aca="true" t="shared" si="25" ref="BN15:DY15">MAX(BN24:BN203)</f>
        <v>0</v>
      </c>
      <c r="BO15" s="104">
        <f t="shared" si="25"/>
        <v>0</v>
      </c>
      <c r="BP15" s="104">
        <f t="shared" si="25"/>
        <v>0</v>
      </c>
      <c r="BQ15" s="104">
        <f t="shared" si="25"/>
        <v>0</v>
      </c>
      <c r="BR15" s="104">
        <f t="shared" si="25"/>
        <v>0</v>
      </c>
      <c r="BS15" s="104">
        <f t="shared" si="25"/>
        <v>0</v>
      </c>
      <c r="BT15" s="104">
        <f t="shared" si="25"/>
        <v>0</v>
      </c>
      <c r="BU15" s="104">
        <f t="shared" si="25"/>
        <v>0</v>
      </c>
      <c r="BV15" s="104">
        <f t="shared" si="25"/>
        <v>0</v>
      </c>
      <c r="BW15" s="104">
        <f t="shared" si="25"/>
        <v>0</v>
      </c>
      <c r="BX15" s="104">
        <f t="shared" si="25"/>
        <v>0</v>
      </c>
      <c r="BY15" s="104">
        <f t="shared" si="25"/>
        <v>0</v>
      </c>
      <c r="BZ15" s="104">
        <f t="shared" si="25"/>
        <v>0</v>
      </c>
      <c r="CA15" s="104">
        <f t="shared" si="25"/>
        <v>0</v>
      </c>
      <c r="CB15" s="104">
        <f t="shared" si="25"/>
        <v>0</v>
      </c>
      <c r="CC15" s="104">
        <f t="shared" si="25"/>
        <v>0</v>
      </c>
      <c r="CD15" s="104">
        <f t="shared" si="25"/>
        <v>0</v>
      </c>
      <c r="CE15" s="104">
        <f t="shared" si="25"/>
        <v>0</v>
      </c>
      <c r="CF15" s="104">
        <f t="shared" si="25"/>
        <v>0</v>
      </c>
      <c r="CG15" s="104">
        <f t="shared" si="25"/>
        <v>0</v>
      </c>
      <c r="CH15" s="104">
        <f t="shared" si="25"/>
        <v>0</v>
      </c>
      <c r="CI15" s="104">
        <f t="shared" si="25"/>
        <v>0</v>
      </c>
      <c r="CJ15" s="104">
        <f t="shared" si="25"/>
        <v>0</v>
      </c>
      <c r="CK15" s="104">
        <f t="shared" si="25"/>
        <v>0</v>
      </c>
      <c r="CL15" s="104">
        <f t="shared" si="25"/>
        <v>0</v>
      </c>
      <c r="CM15" s="104">
        <f t="shared" si="25"/>
        <v>0</v>
      </c>
      <c r="CN15" s="104">
        <f t="shared" si="25"/>
        <v>0</v>
      </c>
      <c r="CO15" s="104">
        <f t="shared" si="25"/>
        <v>0</v>
      </c>
      <c r="CP15" s="104">
        <f t="shared" si="25"/>
        <v>0</v>
      </c>
      <c r="CQ15" s="104">
        <f t="shared" si="25"/>
        <v>0</v>
      </c>
      <c r="CR15" s="104">
        <f t="shared" si="25"/>
        <v>0</v>
      </c>
      <c r="CS15" s="104">
        <f t="shared" si="25"/>
        <v>0</v>
      </c>
      <c r="CT15" s="104">
        <f t="shared" si="25"/>
        <v>0</v>
      </c>
      <c r="CU15" s="104">
        <f t="shared" si="25"/>
        <v>0</v>
      </c>
      <c r="CV15" s="104">
        <f t="shared" si="25"/>
        <v>0</v>
      </c>
      <c r="CW15" s="104">
        <f t="shared" si="25"/>
        <v>0</v>
      </c>
      <c r="CX15" s="104">
        <f t="shared" si="25"/>
        <v>0</v>
      </c>
      <c r="CY15" s="104">
        <f t="shared" si="25"/>
        <v>0</v>
      </c>
      <c r="CZ15" s="104">
        <f t="shared" si="25"/>
        <v>0</v>
      </c>
      <c r="DA15" s="104">
        <f t="shared" si="25"/>
        <v>0</v>
      </c>
      <c r="DB15" s="104">
        <f t="shared" si="25"/>
        <v>0</v>
      </c>
      <c r="DC15" s="104">
        <f t="shared" si="25"/>
        <v>0</v>
      </c>
      <c r="DD15" s="104">
        <f t="shared" si="25"/>
        <v>0</v>
      </c>
      <c r="DE15" s="104">
        <f t="shared" si="25"/>
        <v>0</v>
      </c>
      <c r="DF15" s="104">
        <f t="shared" si="25"/>
        <v>0</v>
      </c>
      <c r="DG15" s="104">
        <f t="shared" si="25"/>
        <v>0</v>
      </c>
      <c r="DH15" s="104">
        <f t="shared" si="25"/>
        <v>0</v>
      </c>
      <c r="DI15" s="104">
        <f t="shared" si="25"/>
        <v>0</v>
      </c>
      <c r="DJ15" s="104">
        <f t="shared" si="25"/>
        <v>0</v>
      </c>
      <c r="DK15" s="104">
        <f t="shared" si="25"/>
        <v>0</v>
      </c>
      <c r="DL15" s="104">
        <f t="shared" si="25"/>
        <v>0</v>
      </c>
      <c r="DM15" s="104">
        <f t="shared" si="25"/>
        <v>0</v>
      </c>
      <c r="DN15" s="104">
        <f t="shared" si="25"/>
        <v>0</v>
      </c>
      <c r="DO15" s="104">
        <f t="shared" si="25"/>
        <v>0</v>
      </c>
      <c r="DP15" s="104">
        <f t="shared" si="25"/>
        <v>0</v>
      </c>
      <c r="DQ15" s="104">
        <f t="shared" si="25"/>
        <v>0</v>
      </c>
      <c r="DR15" s="104">
        <f t="shared" si="25"/>
        <v>0</v>
      </c>
      <c r="DS15" s="104">
        <f t="shared" si="25"/>
        <v>0</v>
      </c>
      <c r="DT15" s="104">
        <f t="shared" si="25"/>
        <v>0</v>
      </c>
      <c r="DU15" s="104">
        <f t="shared" si="25"/>
        <v>0</v>
      </c>
      <c r="DV15" s="104">
        <f t="shared" si="25"/>
        <v>0</v>
      </c>
      <c r="DW15" s="104">
        <f t="shared" si="25"/>
        <v>0</v>
      </c>
      <c r="DX15" s="104">
        <f t="shared" si="25"/>
        <v>0</v>
      </c>
      <c r="DY15" s="104">
        <f t="shared" si="25"/>
        <v>0</v>
      </c>
      <c r="DZ15" s="104">
        <f aca="true" t="shared" si="26" ref="DZ15:GK15">MAX(DZ24:DZ203)</f>
        <v>0</v>
      </c>
      <c r="EA15" s="104">
        <f t="shared" si="26"/>
        <v>0</v>
      </c>
      <c r="EB15" s="104">
        <f t="shared" si="26"/>
        <v>0</v>
      </c>
      <c r="EC15" s="104">
        <f t="shared" si="26"/>
        <v>0</v>
      </c>
      <c r="ED15" s="104">
        <f t="shared" si="26"/>
        <v>0</v>
      </c>
      <c r="EE15" s="104">
        <f t="shared" si="26"/>
        <v>0</v>
      </c>
      <c r="EF15" s="104">
        <f t="shared" si="26"/>
        <v>0</v>
      </c>
      <c r="EG15" s="104">
        <f t="shared" si="26"/>
        <v>0</v>
      </c>
      <c r="EH15" s="104">
        <f t="shared" si="26"/>
        <v>0</v>
      </c>
      <c r="EI15" s="104">
        <f t="shared" si="26"/>
        <v>0</v>
      </c>
      <c r="EJ15" s="104">
        <f t="shared" si="26"/>
        <v>0</v>
      </c>
      <c r="EK15" s="104">
        <f t="shared" si="26"/>
        <v>0</v>
      </c>
      <c r="EL15" s="104">
        <f t="shared" si="26"/>
        <v>0</v>
      </c>
      <c r="EM15" s="104">
        <f t="shared" si="26"/>
        <v>0</v>
      </c>
      <c r="EN15" s="104">
        <f>MAX(EN24:EN203)</f>
        <v>0</v>
      </c>
      <c r="EO15" s="104">
        <f t="shared" si="26"/>
        <v>0</v>
      </c>
      <c r="EP15" s="104">
        <f t="shared" si="26"/>
        <v>0</v>
      </c>
      <c r="EQ15" s="104">
        <f t="shared" si="26"/>
        <v>0</v>
      </c>
      <c r="ER15" s="104">
        <f t="shared" si="26"/>
        <v>0</v>
      </c>
      <c r="ES15" s="104">
        <f t="shared" si="26"/>
        <v>0</v>
      </c>
      <c r="ET15" s="104">
        <f t="shared" si="26"/>
        <v>0</v>
      </c>
      <c r="EU15" s="104">
        <f t="shared" si="26"/>
        <v>0</v>
      </c>
      <c r="EV15" s="104">
        <f t="shared" si="26"/>
        <v>0</v>
      </c>
      <c r="EW15" s="104">
        <f t="shared" si="26"/>
        <v>0</v>
      </c>
      <c r="EX15" s="104">
        <f t="shared" si="26"/>
        <v>0</v>
      </c>
      <c r="EY15" s="104">
        <f t="shared" si="26"/>
        <v>0</v>
      </c>
      <c r="EZ15" s="104">
        <f t="shared" si="26"/>
        <v>0</v>
      </c>
      <c r="FA15" s="104">
        <f t="shared" si="26"/>
        <v>0</v>
      </c>
      <c r="FB15" s="104">
        <f t="shared" si="26"/>
        <v>0</v>
      </c>
      <c r="FC15" s="104">
        <f t="shared" si="26"/>
        <v>0</v>
      </c>
      <c r="FD15" s="104">
        <f t="shared" si="26"/>
        <v>0</v>
      </c>
      <c r="FE15" s="104">
        <f t="shared" si="26"/>
        <v>0</v>
      </c>
      <c r="FF15" s="104">
        <f t="shared" si="26"/>
        <v>0</v>
      </c>
      <c r="FG15" s="104">
        <f t="shared" si="26"/>
        <v>0</v>
      </c>
      <c r="FH15" s="104">
        <f t="shared" si="26"/>
        <v>0</v>
      </c>
      <c r="FI15" s="104">
        <f t="shared" si="26"/>
        <v>0</v>
      </c>
      <c r="FJ15" s="104">
        <f t="shared" si="26"/>
        <v>0</v>
      </c>
      <c r="FK15" s="104">
        <f t="shared" si="26"/>
        <v>0</v>
      </c>
      <c r="FL15" s="104">
        <f t="shared" si="26"/>
        <v>0</v>
      </c>
      <c r="FM15" s="104">
        <f t="shared" si="26"/>
        <v>0</v>
      </c>
      <c r="FN15" s="104">
        <f t="shared" si="26"/>
        <v>0</v>
      </c>
      <c r="FO15" s="104">
        <f t="shared" si="26"/>
        <v>0</v>
      </c>
      <c r="FP15" s="104">
        <f t="shared" si="26"/>
        <v>0</v>
      </c>
      <c r="FQ15" s="104">
        <f t="shared" si="26"/>
        <v>0</v>
      </c>
      <c r="FR15" s="104">
        <f t="shared" si="26"/>
        <v>0</v>
      </c>
      <c r="FS15" s="104">
        <f t="shared" si="26"/>
        <v>0</v>
      </c>
      <c r="FT15" s="104">
        <f t="shared" si="26"/>
        <v>0</v>
      </c>
      <c r="FU15" s="104">
        <f t="shared" si="26"/>
        <v>0</v>
      </c>
      <c r="FV15" s="104">
        <f t="shared" si="26"/>
        <v>0</v>
      </c>
      <c r="FW15" s="104">
        <f t="shared" si="26"/>
        <v>0</v>
      </c>
      <c r="FX15" s="104">
        <f t="shared" si="26"/>
        <v>0</v>
      </c>
      <c r="FY15" s="104">
        <f t="shared" si="26"/>
        <v>0</v>
      </c>
      <c r="FZ15" s="104">
        <f t="shared" si="26"/>
        <v>0</v>
      </c>
      <c r="GA15" s="104">
        <f t="shared" si="26"/>
        <v>0</v>
      </c>
      <c r="GB15" s="104">
        <f t="shared" si="26"/>
        <v>0</v>
      </c>
      <c r="GC15" s="104">
        <f t="shared" si="26"/>
        <v>0</v>
      </c>
      <c r="GD15" s="104">
        <f t="shared" si="26"/>
        <v>0</v>
      </c>
      <c r="GE15" s="104">
        <f t="shared" si="26"/>
        <v>0</v>
      </c>
      <c r="GF15" s="104">
        <f t="shared" si="26"/>
        <v>0</v>
      </c>
      <c r="GG15" s="104">
        <f t="shared" si="26"/>
        <v>0</v>
      </c>
      <c r="GH15" s="104">
        <f t="shared" si="26"/>
        <v>0</v>
      </c>
      <c r="GI15" s="104">
        <f t="shared" si="26"/>
        <v>0</v>
      </c>
      <c r="GJ15" s="104">
        <f t="shared" si="26"/>
        <v>0</v>
      </c>
      <c r="GK15" s="104">
        <f t="shared" si="26"/>
        <v>0</v>
      </c>
      <c r="GL15" s="104">
        <f aca="true" t="shared" si="27" ref="GL15:HU15">MAX(GL24:GL203)</f>
        <v>0</v>
      </c>
      <c r="GM15" s="104">
        <f t="shared" si="27"/>
        <v>0</v>
      </c>
      <c r="GN15" s="104">
        <f t="shared" si="27"/>
        <v>0</v>
      </c>
      <c r="GO15" s="104">
        <f t="shared" si="27"/>
        <v>0</v>
      </c>
      <c r="GP15" s="104">
        <f t="shared" si="27"/>
        <v>0</v>
      </c>
      <c r="GQ15" s="104">
        <f t="shared" si="27"/>
        <v>0</v>
      </c>
      <c r="GR15" s="104">
        <f t="shared" si="27"/>
        <v>0</v>
      </c>
      <c r="GS15" s="104">
        <f t="shared" si="27"/>
        <v>0</v>
      </c>
      <c r="GT15" s="104">
        <f t="shared" si="27"/>
        <v>0</v>
      </c>
      <c r="GU15" s="104">
        <f t="shared" si="27"/>
        <v>0</v>
      </c>
      <c r="GV15" s="104">
        <f t="shared" si="27"/>
        <v>0</v>
      </c>
      <c r="GW15" s="104">
        <f t="shared" si="27"/>
        <v>0</v>
      </c>
      <c r="GX15" s="104">
        <f t="shared" si="27"/>
        <v>0</v>
      </c>
      <c r="GY15" s="104">
        <f t="shared" si="27"/>
        <v>0</v>
      </c>
      <c r="GZ15" s="104">
        <f t="shared" si="27"/>
        <v>0</v>
      </c>
      <c r="HA15" s="104">
        <f t="shared" si="27"/>
        <v>0</v>
      </c>
      <c r="HB15" s="104">
        <f t="shared" si="27"/>
        <v>0</v>
      </c>
      <c r="HC15" s="104">
        <f t="shared" si="27"/>
        <v>0</v>
      </c>
      <c r="HD15" s="104">
        <f t="shared" si="27"/>
        <v>0</v>
      </c>
      <c r="HE15" s="104">
        <f t="shared" si="27"/>
        <v>0</v>
      </c>
      <c r="HF15" s="104">
        <f t="shared" si="27"/>
        <v>0</v>
      </c>
      <c r="HG15" s="104">
        <f t="shared" si="27"/>
        <v>0</v>
      </c>
      <c r="HH15" s="104">
        <f t="shared" si="27"/>
        <v>0</v>
      </c>
      <c r="HI15" s="104">
        <f t="shared" si="27"/>
        <v>0</v>
      </c>
      <c r="HJ15" s="104">
        <f t="shared" si="27"/>
        <v>0</v>
      </c>
      <c r="HK15" s="104">
        <f t="shared" si="27"/>
        <v>0</v>
      </c>
      <c r="HL15" s="104">
        <f t="shared" si="27"/>
        <v>0</v>
      </c>
      <c r="HM15" s="104">
        <f t="shared" si="27"/>
        <v>0</v>
      </c>
      <c r="HN15" s="104">
        <f t="shared" si="27"/>
        <v>0</v>
      </c>
      <c r="HO15" s="104">
        <f t="shared" si="27"/>
        <v>0</v>
      </c>
      <c r="HP15" s="104">
        <f t="shared" si="27"/>
        <v>0</v>
      </c>
      <c r="HQ15" s="104">
        <f t="shared" si="27"/>
        <v>0</v>
      </c>
      <c r="HR15" s="104">
        <f t="shared" si="27"/>
        <v>0</v>
      </c>
      <c r="HS15" s="104">
        <f t="shared" si="27"/>
        <v>0</v>
      </c>
      <c r="HT15" s="104">
        <f t="shared" si="27"/>
        <v>0</v>
      </c>
      <c r="HU15" s="104">
        <f t="shared" si="27"/>
        <v>0</v>
      </c>
      <c r="HV15" s="53"/>
      <c r="HW15" s="11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s="8" customFormat="1" ht="12.75">
      <c r="A16" s="112" t="s">
        <v>53</v>
      </c>
      <c r="B16" s="104">
        <f aca="true" t="shared" si="28" ref="B16:BM16">MIN(B24:B203)</f>
        <v>0</v>
      </c>
      <c r="C16" s="104">
        <f t="shared" si="28"/>
        <v>0</v>
      </c>
      <c r="D16" s="104">
        <f t="shared" si="28"/>
        <v>0</v>
      </c>
      <c r="E16" s="104">
        <f t="shared" si="28"/>
        <v>0</v>
      </c>
      <c r="F16" s="104">
        <f t="shared" si="28"/>
        <v>0</v>
      </c>
      <c r="G16" s="104">
        <f t="shared" si="28"/>
        <v>0</v>
      </c>
      <c r="H16" s="104">
        <f t="shared" si="28"/>
        <v>0</v>
      </c>
      <c r="I16" s="104">
        <f t="shared" si="28"/>
        <v>0</v>
      </c>
      <c r="J16" s="104">
        <f t="shared" si="28"/>
        <v>0</v>
      </c>
      <c r="K16" s="104">
        <f t="shared" si="28"/>
        <v>0</v>
      </c>
      <c r="L16" s="104">
        <f t="shared" si="28"/>
        <v>0</v>
      </c>
      <c r="M16" s="104">
        <f t="shared" si="28"/>
        <v>0</v>
      </c>
      <c r="N16" s="104">
        <f t="shared" si="28"/>
        <v>0</v>
      </c>
      <c r="O16" s="104">
        <f t="shared" si="28"/>
        <v>0</v>
      </c>
      <c r="P16" s="104">
        <f t="shared" si="28"/>
        <v>0</v>
      </c>
      <c r="Q16" s="104">
        <f t="shared" si="28"/>
        <v>0</v>
      </c>
      <c r="R16" s="104">
        <f t="shared" si="28"/>
        <v>0</v>
      </c>
      <c r="S16" s="104">
        <f t="shared" si="28"/>
        <v>0</v>
      </c>
      <c r="T16" s="104">
        <f t="shared" si="28"/>
        <v>0</v>
      </c>
      <c r="U16" s="104">
        <f t="shared" si="28"/>
        <v>0</v>
      </c>
      <c r="V16" s="104">
        <f t="shared" si="28"/>
        <v>0</v>
      </c>
      <c r="W16" s="104">
        <f t="shared" si="28"/>
        <v>0</v>
      </c>
      <c r="X16" s="104">
        <f t="shared" si="28"/>
        <v>0</v>
      </c>
      <c r="Y16" s="104">
        <f t="shared" si="28"/>
        <v>0</v>
      </c>
      <c r="Z16" s="104">
        <f t="shared" si="28"/>
        <v>0</v>
      </c>
      <c r="AA16" s="104">
        <f t="shared" si="28"/>
        <v>0</v>
      </c>
      <c r="AB16" s="104">
        <f t="shared" si="28"/>
        <v>0</v>
      </c>
      <c r="AC16" s="104">
        <f t="shared" si="28"/>
        <v>0</v>
      </c>
      <c r="AD16" s="104">
        <f t="shared" si="28"/>
        <v>0</v>
      </c>
      <c r="AE16" s="104">
        <f t="shared" si="28"/>
        <v>0</v>
      </c>
      <c r="AF16" s="104">
        <f t="shared" si="28"/>
        <v>0</v>
      </c>
      <c r="AG16" s="104">
        <f t="shared" si="28"/>
        <v>0</v>
      </c>
      <c r="AH16" s="104">
        <f t="shared" si="28"/>
        <v>0</v>
      </c>
      <c r="AI16" s="104">
        <f t="shared" si="28"/>
        <v>0</v>
      </c>
      <c r="AJ16" s="104">
        <f t="shared" si="28"/>
        <v>0</v>
      </c>
      <c r="AK16" s="104">
        <f t="shared" si="28"/>
        <v>0</v>
      </c>
      <c r="AL16" s="104">
        <f t="shared" si="28"/>
        <v>0</v>
      </c>
      <c r="AM16" s="104">
        <f t="shared" si="28"/>
        <v>0</v>
      </c>
      <c r="AN16" s="104">
        <f t="shared" si="28"/>
        <v>0</v>
      </c>
      <c r="AO16" s="104">
        <f t="shared" si="28"/>
        <v>0</v>
      </c>
      <c r="AP16" s="104">
        <f t="shared" si="28"/>
        <v>0</v>
      </c>
      <c r="AQ16" s="104">
        <f t="shared" si="28"/>
        <v>0</v>
      </c>
      <c r="AR16" s="104">
        <f t="shared" si="28"/>
        <v>0</v>
      </c>
      <c r="AS16" s="104">
        <f t="shared" si="28"/>
        <v>0</v>
      </c>
      <c r="AT16" s="104">
        <f t="shared" si="28"/>
        <v>0</v>
      </c>
      <c r="AU16" s="104">
        <f t="shared" si="28"/>
        <v>0</v>
      </c>
      <c r="AV16" s="104">
        <f t="shared" si="28"/>
        <v>0</v>
      </c>
      <c r="AW16" s="104">
        <f t="shared" si="28"/>
        <v>0</v>
      </c>
      <c r="AX16" s="104">
        <f t="shared" si="28"/>
        <v>0</v>
      </c>
      <c r="AY16" s="104">
        <f t="shared" si="28"/>
        <v>0</v>
      </c>
      <c r="AZ16" s="104">
        <f t="shared" si="28"/>
        <v>0</v>
      </c>
      <c r="BA16" s="104">
        <f t="shared" si="28"/>
        <v>0</v>
      </c>
      <c r="BB16" s="104">
        <f t="shared" si="28"/>
        <v>0</v>
      </c>
      <c r="BC16" s="104">
        <f t="shared" si="28"/>
        <v>0</v>
      </c>
      <c r="BD16" s="104">
        <f t="shared" si="28"/>
        <v>0</v>
      </c>
      <c r="BE16" s="104">
        <f t="shared" si="28"/>
        <v>0</v>
      </c>
      <c r="BF16" s="104">
        <f t="shared" si="28"/>
        <v>0</v>
      </c>
      <c r="BG16" s="104">
        <f t="shared" si="28"/>
        <v>0</v>
      </c>
      <c r="BH16" s="104">
        <f t="shared" si="28"/>
        <v>0</v>
      </c>
      <c r="BI16" s="104">
        <f t="shared" si="28"/>
        <v>0</v>
      </c>
      <c r="BJ16" s="104">
        <f t="shared" si="28"/>
        <v>0</v>
      </c>
      <c r="BK16" s="104">
        <f t="shared" si="28"/>
        <v>0</v>
      </c>
      <c r="BL16" s="104">
        <f t="shared" si="28"/>
        <v>0</v>
      </c>
      <c r="BM16" s="104">
        <f t="shared" si="28"/>
        <v>0</v>
      </c>
      <c r="BN16" s="104">
        <f aca="true" t="shared" si="29" ref="BN16:DY16">MIN(BN24:BN203)</f>
        <v>0</v>
      </c>
      <c r="BO16" s="104">
        <f t="shared" si="29"/>
        <v>0</v>
      </c>
      <c r="BP16" s="104">
        <f t="shared" si="29"/>
        <v>0</v>
      </c>
      <c r="BQ16" s="104">
        <f t="shared" si="29"/>
        <v>0</v>
      </c>
      <c r="BR16" s="104">
        <f t="shared" si="29"/>
        <v>0</v>
      </c>
      <c r="BS16" s="104">
        <f t="shared" si="29"/>
        <v>0</v>
      </c>
      <c r="BT16" s="104">
        <f t="shared" si="29"/>
        <v>0</v>
      </c>
      <c r="BU16" s="104">
        <f t="shared" si="29"/>
        <v>0</v>
      </c>
      <c r="BV16" s="104">
        <f t="shared" si="29"/>
        <v>0</v>
      </c>
      <c r="BW16" s="104">
        <f t="shared" si="29"/>
        <v>0</v>
      </c>
      <c r="BX16" s="104">
        <f t="shared" si="29"/>
        <v>0</v>
      </c>
      <c r="BY16" s="104">
        <f t="shared" si="29"/>
        <v>0</v>
      </c>
      <c r="BZ16" s="104">
        <f t="shared" si="29"/>
        <v>0</v>
      </c>
      <c r="CA16" s="104">
        <f t="shared" si="29"/>
        <v>0</v>
      </c>
      <c r="CB16" s="104">
        <f t="shared" si="29"/>
        <v>0</v>
      </c>
      <c r="CC16" s="104">
        <f t="shared" si="29"/>
        <v>0</v>
      </c>
      <c r="CD16" s="104">
        <f t="shared" si="29"/>
        <v>0</v>
      </c>
      <c r="CE16" s="104">
        <f t="shared" si="29"/>
        <v>0</v>
      </c>
      <c r="CF16" s="104">
        <f t="shared" si="29"/>
        <v>0</v>
      </c>
      <c r="CG16" s="104">
        <f t="shared" si="29"/>
        <v>0</v>
      </c>
      <c r="CH16" s="104">
        <f t="shared" si="29"/>
        <v>0</v>
      </c>
      <c r="CI16" s="104">
        <f t="shared" si="29"/>
        <v>0</v>
      </c>
      <c r="CJ16" s="104">
        <f t="shared" si="29"/>
        <v>0</v>
      </c>
      <c r="CK16" s="104">
        <f t="shared" si="29"/>
        <v>0</v>
      </c>
      <c r="CL16" s="104">
        <f t="shared" si="29"/>
        <v>0</v>
      </c>
      <c r="CM16" s="104">
        <f t="shared" si="29"/>
        <v>0</v>
      </c>
      <c r="CN16" s="104">
        <f t="shared" si="29"/>
        <v>0</v>
      </c>
      <c r="CO16" s="104">
        <f t="shared" si="29"/>
        <v>0</v>
      </c>
      <c r="CP16" s="104">
        <f t="shared" si="29"/>
        <v>0</v>
      </c>
      <c r="CQ16" s="104">
        <f t="shared" si="29"/>
        <v>0</v>
      </c>
      <c r="CR16" s="104">
        <f t="shared" si="29"/>
        <v>0</v>
      </c>
      <c r="CS16" s="104">
        <f t="shared" si="29"/>
        <v>0</v>
      </c>
      <c r="CT16" s="104">
        <f t="shared" si="29"/>
        <v>0</v>
      </c>
      <c r="CU16" s="104">
        <f t="shared" si="29"/>
        <v>0</v>
      </c>
      <c r="CV16" s="104">
        <f t="shared" si="29"/>
        <v>0</v>
      </c>
      <c r="CW16" s="104">
        <f t="shared" si="29"/>
        <v>0</v>
      </c>
      <c r="CX16" s="104">
        <f t="shared" si="29"/>
        <v>0</v>
      </c>
      <c r="CY16" s="104">
        <f t="shared" si="29"/>
        <v>0</v>
      </c>
      <c r="CZ16" s="104">
        <f t="shared" si="29"/>
        <v>0</v>
      </c>
      <c r="DA16" s="104">
        <f t="shared" si="29"/>
        <v>0</v>
      </c>
      <c r="DB16" s="104">
        <f t="shared" si="29"/>
        <v>0</v>
      </c>
      <c r="DC16" s="104">
        <f t="shared" si="29"/>
        <v>0</v>
      </c>
      <c r="DD16" s="104">
        <f t="shared" si="29"/>
        <v>0</v>
      </c>
      <c r="DE16" s="104">
        <f t="shared" si="29"/>
        <v>0</v>
      </c>
      <c r="DF16" s="104">
        <f t="shared" si="29"/>
        <v>0</v>
      </c>
      <c r="DG16" s="104">
        <f t="shared" si="29"/>
        <v>0</v>
      </c>
      <c r="DH16" s="104">
        <f t="shared" si="29"/>
        <v>0</v>
      </c>
      <c r="DI16" s="104">
        <f t="shared" si="29"/>
        <v>0</v>
      </c>
      <c r="DJ16" s="104">
        <f t="shared" si="29"/>
        <v>0</v>
      </c>
      <c r="DK16" s="104">
        <f t="shared" si="29"/>
        <v>0</v>
      </c>
      <c r="DL16" s="104">
        <f t="shared" si="29"/>
        <v>0</v>
      </c>
      <c r="DM16" s="104">
        <f t="shared" si="29"/>
        <v>0</v>
      </c>
      <c r="DN16" s="104">
        <f t="shared" si="29"/>
        <v>0</v>
      </c>
      <c r="DO16" s="104">
        <f t="shared" si="29"/>
        <v>0</v>
      </c>
      <c r="DP16" s="104">
        <f t="shared" si="29"/>
        <v>0</v>
      </c>
      <c r="DQ16" s="104">
        <f t="shared" si="29"/>
        <v>0</v>
      </c>
      <c r="DR16" s="104">
        <f t="shared" si="29"/>
        <v>0</v>
      </c>
      <c r="DS16" s="104">
        <f t="shared" si="29"/>
        <v>0</v>
      </c>
      <c r="DT16" s="104">
        <f t="shared" si="29"/>
        <v>0</v>
      </c>
      <c r="DU16" s="104">
        <f t="shared" si="29"/>
        <v>0</v>
      </c>
      <c r="DV16" s="104">
        <f t="shared" si="29"/>
        <v>0</v>
      </c>
      <c r="DW16" s="104">
        <f t="shared" si="29"/>
        <v>0</v>
      </c>
      <c r="DX16" s="104">
        <f t="shared" si="29"/>
        <v>0</v>
      </c>
      <c r="DY16" s="104">
        <f t="shared" si="29"/>
        <v>0</v>
      </c>
      <c r="DZ16" s="104">
        <f aca="true" t="shared" si="30" ref="DZ16:GK16">MIN(DZ24:DZ203)</f>
        <v>0</v>
      </c>
      <c r="EA16" s="104">
        <f t="shared" si="30"/>
        <v>0</v>
      </c>
      <c r="EB16" s="104">
        <f t="shared" si="30"/>
        <v>0</v>
      </c>
      <c r="EC16" s="104">
        <f t="shared" si="30"/>
        <v>0</v>
      </c>
      <c r="ED16" s="104">
        <f t="shared" si="30"/>
        <v>0</v>
      </c>
      <c r="EE16" s="104">
        <f t="shared" si="30"/>
        <v>0</v>
      </c>
      <c r="EF16" s="104">
        <f t="shared" si="30"/>
        <v>0</v>
      </c>
      <c r="EG16" s="104">
        <f t="shared" si="30"/>
        <v>0</v>
      </c>
      <c r="EH16" s="104">
        <f t="shared" si="30"/>
        <v>0</v>
      </c>
      <c r="EI16" s="104">
        <f t="shared" si="30"/>
        <v>0</v>
      </c>
      <c r="EJ16" s="104">
        <f t="shared" si="30"/>
        <v>0</v>
      </c>
      <c r="EK16" s="104">
        <f t="shared" si="30"/>
        <v>0</v>
      </c>
      <c r="EL16" s="104">
        <f t="shared" si="30"/>
        <v>0</v>
      </c>
      <c r="EM16" s="104">
        <f t="shared" si="30"/>
        <v>0</v>
      </c>
      <c r="EN16" s="104">
        <f>MIN(EN24:EN203)</f>
        <v>0</v>
      </c>
      <c r="EO16" s="104">
        <f t="shared" si="30"/>
        <v>0</v>
      </c>
      <c r="EP16" s="104">
        <f t="shared" si="30"/>
        <v>0</v>
      </c>
      <c r="EQ16" s="104">
        <f t="shared" si="30"/>
        <v>0</v>
      </c>
      <c r="ER16" s="104">
        <f t="shared" si="30"/>
        <v>0</v>
      </c>
      <c r="ES16" s="104">
        <f t="shared" si="30"/>
        <v>0</v>
      </c>
      <c r="ET16" s="104">
        <f t="shared" si="30"/>
        <v>0</v>
      </c>
      <c r="EU16" s="104">
        <f t="shared" si="30"/>
        <v>0</v>
      </c>
      <c r="EV16" s="104">
        <f t="shared" si="30"/>
        <v>0</v>
      </c>
      <c r="EW16" s="104">
        <f t="shared" si="30"/>
        <v>0</v>
      </c>
      <c r="EX16" s="104">
        <f t="shared" si="30"/>
        <v>0</v>
      </c>
      <c r="EY16" s="104">
        <f t="shared" si="30"/>
        <v>0</v>
      </c>
      <c r="EZ16" s="104">
        <f t="shared" si="30"/>
        <v>0</v>
      </c>
      <c r="FA16" s="104">
        <f t="shared" si="30"/>
        <v>0</v>
      </c>
      <c r="FB16" s="104">
        <f t="shared" si="30"/>
        <v>0</v>
      </c>
      <c r="FC16" s="104">
        <f t="shared" si="30"/>
        <v>0</v>
      </c>
      <c r="FD16" s="104">
        <f t="shared" si="30"/>
        <v>0</v>
      </c>
      <c r="FE16" s="104">
        <f t="shared" si="30"/>
        <v>0</v>
      </c>
      <c r="FF16" s="104">
        <f t="shared" si="30"/>
        <v>0</v>
      </c>
      <c r="FG16" s="104">
        <f t="shared" si="30"/>
        <v>0</v>
      </c>
      <c r="FH16" s="104">
        <f t="shared" si="30"/>
        <v>0</v>
      </c>
      <c r="FI16" s="104">
        <f t="shared" si="30"/>
        <v>0</v>
      </c>
      <c r="FJ16" s="104">
        <f t="shared" si="30"/>
        <v>0</v>
      </c>
      <c r="FK16" s="104">
        <f t="shared" si="30"/>
        <v>0</v>
      </c>
      <c r="FL16" s="104">
        <f t="shared" si="30"/>
        <v>0</v>
      </c>
      <c r="FM16" s="104">
        <f t="shared" si="30"/>
        <v>0</v>
      </c>
      <c r="FN16" s="104">
        <f t="shared" si="30"/>
        <v>0</v>
      </c>
      <c r="FO16" s="104">
        <f t="shared" si="30"/>
        <v>0</v>
      </c>
      <c r="FP16" s="104">
        <f t="shared" si="30"/>
        <v>0</v>
      </c>
      <c r="FQ16" s="104">
        <f t="shared" si="30"/>
        <v>0</v>
      </c>
      <c r="FR16" s="104">
        <f t="shared" si="30"/>
        <v>0</v>
      </c>
      <c r="FS16" s="104">
        <f t="shared" si="30"/>
        <v>0</v>
      </c>
      <c r="FT16" s="104">
        <f t="shared" si="30"/>
        <v>0</v>
      </c>
      <c r="FU16" s="104">
        <f t="shared" si="30"/>
        <v>0</v>
      </c>
      <c r="FV16" s="104">
        <f t="shared" si="30"/>
        <v>0</v>
      </c>
      <c r="FW16" s="104">
        <f t="shared" si="30"/>
        <v>0</v>
      </c>
      <c r="FX16" s="104">
        <f t="shared" si="30"/>
        <v>0</v>
      </c>
      <c r="FY16" s="104">
        <f t="shared" si="30"/>
        <v>0</v>
      </c>
      <c r="FZ16" s="104">
        <f t="shared" si="30"/>
        <v>0</v>
      </c>
      <c r="GA16" s="104">
        <f t="shared" si="30"/>
        <v>0</v>
      </c>
      <c r="GB16" s="104">
        <f t="shared" si="30"/>
        <v>0</v>
      </c>
      <c r="GC16" s="104">
        <f t="shared" si="30"/>
        <v>0</v>
      </c>
      <c r="GD16" s="104">
        <f t="shared" si="30"/>
        <v>0</v>
      </c>
      <c r="GE16" s="104">
        <f t="shared" si="30"/>
        <v>0</v>
      </c>
      <c r="GF16" s="104">
        <f t="shared" si="30"/>
        <v>0</v>
      </c>
      <c r="GG16" s="104">
        <f t="shared" si="30"/>
        <v>0</v>
      </c>
      <c r="GH16" s="104">
        <f t="shared" si="30"/>
        <v>0</v>
      </c>
      <c r="GI16" s="104">
        <f t="shared" si="30"/>
        <v>0</v>
      </c>
      <c r="GJ16" s="104">
        <f t="shared" si="30"/>
        <v>0</v>
      </c>
      <c r="GK16" s="104">
        <f t="shared" si="30"/>
        <v>0</v>
      </c>
      <c r="GL16" s="104">
        <f aca="true" t="shared" si="31" ref="GL16:HU16">MIN(GL24:GL203)</f>
        <v>0</v>
      </c>
      <c r="GM16" s="104">
        <f t="shared" si="31"/>
        <v>0</v>
      </c>
      <c r="GN16" s="104">
        <f t="shared" si="31"/>
        <v>0</v>
      </c>
      <c r="GO16" s="104">
        <f t="shared" si="31"/>
        <v>0</v>
      </c>
      <c r="GP16" s="104">
        <f t="shared" si="31"/>
        <v>0</v>
      </c>
      <c r="GQ16" s="104">
        <f t="shared" si="31"/>
        <v>0</v>
      </c>
      <c r="GR16" s="104">
        <f t="shared" si="31"/>
        <v>0</v>
      </c>
      <c r="GS16" s="104">
        <f t="shared" si="31"/>
        <v>0</v>
      </c>
      <c r="GT16" s="104">
        <f t="shared" si="31"/>
        <v>0</v>
      </c>
      <c r="GU16" s="104">
        <f t="shared" si="31"/>
        <v>0</v>
      </c>
      <c r="GV16" s="104">
        <f t="shared" si="31"/>
        <v>0</v>
      </c>
      <c r="GW16" s="104">
        <f t="shared" si="31"/>
        <v>0</v>
      </c>
      <c r="GX16" s="104">
        <f t="shared" si="31"/>
        <v>0</v>
      </c>
      <c r="GY16" s="104">
        <f t="shared" si="31"/>
        <v>0</v>
      </c>
      <c r="GZ16" s="104">
        <f t="shared" si="31"/>
        <v>0</v>
      </c>
      <c r="HA16" s="104">
        <f t="shared" si="31"/>
        <v>0</v>
      </c>
      <c r="HB16" s="104">
        <f t="shared" si="31"/>
        <v>0</v>
      </c>
      <c r="HC16" s="104">
        <f t="shared" si="31"/>
        <v>0</v>
      </c>
      <c r="HD16" s="104">
        <f t="shared" si="31"/>
        <v>0</v>
      </c>
      <c r="HE16" s="104">
        <f t="shared" si="31"/>
        <v>0</v>
      </c>
      <c r="HF16" s="104">
        <f t="shared" si="31"/>
        <v>0</v>
      </c>
      <c r="HG16" s="104">
        <f t="shared" si="31"/>
        <v>0</v>
      </c>
      <c r="HH16" s="104">
        <f t="shared" si="31"/>
        <v>0</v>
      </c>
      <c r="HI16" s="104">
        <f t="shared" si="31"/>
        <v>0</v>
      </c>
      <c r="HJ16" s="104">
        <f t="shared" si="31"/>
        <v>0</v>
      </c>
      <c r="HK16" s="104">
        <f t="shared" si="31"/>
        <v>0</v>
      </c>
      <c r="HL16" s="104">
        <f t="shared" si="31"/>
        <v>0</v>
      </c>
      <c r="HM16" s="104">
        <f t="shared" si="31"/>
        <v>0</v>
      </c>
      <c r="HN16" s="104">
        <f t="shared" si="31"/>
        <v>0</v>
      </c>
      <c r="HO16" s="104">
        <f t="shared" si="31"/>
        <v>0</v>
      </c>
      <c r="HP16" s="104">
        <f t="shared" si="31"/>
        <v>0</v>
      </c>
      <c r="HQ16" s="104">
        <f t="shared" si="31"/>
        <v>0</v>
      </c>
      <c r="HR16" s="104">
        <f t="shared" si="31"/>
        <v>0</v>
      </c>
      <c r="HS16" s="104">
        <f t="shared" si="31"/>
        <v>0</v>
      </c>
      <c r="HT16" s="104">
        <f t="shared" si="31"/>
        <v>0</v>
      </c>
      <c r="HU16" s="104">
        <f t="shared" si="31"/>
        <v>0</v>
      </c>
      <c r="HV16" s="53"/>
      <c r="HW16" s="11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s="8" customFormat="1" ht="12.75">
      <c r="A17" s="103" t="s">
        <v>54</v>
      </c>
      <c r="B17" s="104" t="e">
        <f aca="true" t="shared" si="32" ref="B17:BM17">(B4-B5)/(B10*6)</f>
        <v>#DIV/0!</v>
      </c>
      <c r="C17" s="104" t="e">
        <f t="shared" si="32"/>
        <v>#DIV/0!</v>
      </c>
      <c r="D17" s="104" t="e">
        <f t="shared" si="32"/>
        <v>#DIV/0!</v>
      </c>
      <c r="E17" s="104" t="e">
        <f t="shared" si="32"/>
        <v>#DIV/0!</v>
      </c>
      <c r="F17" s="104" t="e">
        <f t="shared" si="32"/>
        <v>#DIV/0!</v>
      </c>
      <c r="G17" s="104" t="e">
        <f t="shared" si="32"/>
        <v>#DIV/0!</v>
      </c>
      <c r="H17" s="104" t="e">
        <f t="shared" si="32"/>
        <v>#DIV/0!</v>
      </c>
      <c r="I17" s="104" t="e">
        <f t="shared" si="32"/>
        <v>#DIV/0!</v>
      </c>
      <c r="J17" s="104" t="e">
        <f t="shared" si="32"/>
        <v>#DIV/0!</v>
      </c>
      <c r="K17" s="104" t="e">
        <f t="shared" si="32"/>
        <v>#DIV/0!</v>
      </c>
      <c r="L17" s="104" t="e">
        <f t="shared" si="32"/>
        <v>#DIV/0!</v>
      </c>
      <c r="M17" s="104" t="e">
        <f t="shared" si="32"/>
        <v>#DIV/0!</v>
      </c>
      <c r="N17" s="104" t="e">
        <f t="shared" si="32"/>
        <v>#DIV/0!</v>
      </c>
      <c r="O17" s="104" t="e">
        <f t="shared" si="32"/>
        <v>#DIV/0!</v>
      </c>
      <c r="P17" s="104" t="e">
        <f t="shared" si="32"/>
        <v>#DIV/0!</v>
      </c>
      <c r="Q17" s="104" t="e">
        <f t="shared" si="32"/>
        <v>#DIV/0!</v>
      </c>
      <c r="R17" s="104" t="e">
        <f t="shared" si="32"/>
        <v>#DIV/0!</v>
      </c>
      <c r="S17" s="104" t="e">
        <f t="shared" si="32"/>
        <v>#DIV/0!</v>
      </c>
      <c r="T17" s="104" t="e">
        <f t="shared" si="32"/>
        <v>#DIV/0!</v>
      </c>
      <c r="U17" s="104" t="e">
        <f t="shared" si="32"/>
        <v>#DIV/0!</v>
      </c>
      <c r="V17" s="104" t="e">
        <f t="shared" si="32"/>
        <v>#DIV/0!</v>
      </c>
      <c r="W17" s="104" t="e">
        <f t="shared" si="32"/>
        <v>#DIV/0!</v>
      </c>
      <c r="X17" s="104" t="e">
        <f t="shared" si="32"/>
        <v>#DIV/0!</v>
      </c>
      <c r="Y17" s="104" t="e">
        <f t="shared" si="32"/>
        <v>#DIV/0!</v>
      </c>
      <c r="Z17" s="104" t="e">
        <f t="shared" si="32"/>
        <v>#DIV/0!</v>
      </c>
      <c r="AA17" s="104" t="e">
        <f t="shared" si="32"/>
        <v>#DIV/0!</v>
      </c>
      <c r="AB17" s="104" t="e">
        <f t="shared" si="32"/>
        <v>#DIV/0!</v>
      </c>
      <c r="AC17" s="104" t="e">
        <f t="shared" si="32"/>
        <v>#DIV/0!</v>
      </c>
      <c r="AD17" s="104" t="e">
        <f t="shared" si="32"/>
        <v>#DIV/0!</v>
      </c>
      <c r="AE17" s="104" t="e">
        <f t="shared" si="32"/>
        <v>#DIV/0!</v>
      </c>
      <c r="AF17" s="104" t="e">
        <f t="shared" si="32"/>
        <v>#DIV/0!</v>
      </c>
      <c r="AG17" s="104" t="e">
        <f t="shared" si="32"/>
        <v>#DIV/0!</v>
      </c>
      <c r="AH17" s="104" t="e">
        <f t="shared" si="32"/>
        <v>#DIV/0!</v>
      </c>
      <c r="AI17" s="104" t="e">
        <f t="shared" si="32"/>
        <v>#DIV/0!</v>
      </c>
      <c r="AJ17" s="104" t="e">
        <f t="shared" si="32"/>
        <v>#DIV/0!</v>
      </c>
      <c r="AK17" s="104" t="e">
        <f t="shared" si="32"/>
        <v>#DIV/0!</v>
      </c>
      <c r="AL17" s="104" t="e">
        <f t="shared" si="32"/>
        <v>#DIV/0!</v>
      </c>
      <c r="AM17" s="104" t="e">
        <f t="shared" si="32"/>
        <v>#DIV/0!</v>
      </c>
      <c r="AN17" s="104" t="e">
        <f t="shared" si="32"/>
        <v>#DIV/0!</v>
      </c>
      <c r="AO17" s="104" t="e">
        <f t="shared" si="32"/>
        <v>#DIV/0!</v>
      </c>
      <c r="AP17" s="104" t="e">
        <f t="shared" si="32"/>
        <v>#DIV/0!</v>
      </c>
      <c r="AQ17" s="104" t="e">
        <f t="shared" si="32"/>
        <v>#DIV/0!</v>
      </c>
      <c r="AR17" s="104" t="e">
        <f t="shared" si="32"/>
        <v>#DIV/0!</v>
      </c>
      <c r="AS17" s="104" t="e">
        <f t="shared" si="32"/>
        <v>#DIV/0!</v>
      </c>
      <c r="AT17" s="104" t="e">
        <f t="shared" si="32"/>
        <v>#DIV/0!</v>
      </c>
      <c r="AU17" s="104" t="e">
        <f t="shared" si="32"/>
        <v>#DIV/0!</v>
      </c>
      <c r="AV17" s="104" t="e">
        <f t="shared" si="32"/>
        <v>#DIV/0!</v>
      </c>
      <c r="AW17" s="104" t="e">
        <f t="shared" si="32"/>
        <v>#DIV/0!</v>
      </c>
      <c r="AX17" s="104" t="e">
        <f t="shared" si="32"/>
        <v>#DIV/0!</v>
      </c>
      <c r="AY17" s="104" t="e">
        <f t="shared" si="32"/>
        <v>#DIV/0!</v>
      </c>
      <c r="AZ17" s="104" t="e">
        <f t="shared" si="32"/>
        <v>#DIV/0!</v>
      </c>
      <c r="BA17" s="104" t="e">
        <f t="shared" si="32"/>
        <v>#DIV/0!</v>
      </c>
      <c r="BB17" s="104" t="e">
        <f t="shared" si="32"/>
        <v>#DIV/0!</v>
      </c>
      <c r="BC17" s="104" t="e">
        <f t="shared" si="32"/>
        <v>#DIV/0!</v>
      </c>
      <c r="BD17" s="104" t="e">
        <f t="shared" si="32"/>
        <v>#DIV/0!</v>
      </c>
      <c r="BE17" s="104" t="e">
        <f t="shared" si="32"/>
        <v>#DIV/0!</v>
      </c>
      <c r="BF17" s="104" t="e">
        <f t="shared" si="32"/>
        <v>#DIV/0!</v>
      </c>
      <c r="BG17" s="104" t="e">
        <f t="shared" si="32"/>
        <v>#DIV/0!</v>
      </c>
      <c r="BH17" s="104" t="e">
        <f t="shared" si="32"/>
        <v>#DIV/0!</v>
      </c>
      <c r="BI17" s="104" t="e">
        <f t="shared" si="32"/>
        <v>#DIV/0!</v>
      </c>
      <c r="BJ17" s="104" t="e">
        <f t="shared" si="32"/>
        <v>#DIV/0!</v>
      </c>
      <c r="BK17" s="104" t="e">
        <f t="shared" si="32"/>
        <v>#DIV/0!</v>
      </c>
      <c r="BL17" s="104" t="e">
        <f t="shared" si="32"/>
        <v>#DIV/0!</v>
      </c>
      <c r="BM17" s="104" t="e">
        <f t="shared" si="32"/>
        <v>#DIV/0!</v>
      </c>
      <c r="BN17" s="104" t="e">
        <f aca="true" t="shared" si="33" ref="BN17:DY17">(BN4-BN5)/(BN10*6)</f>
        <v>#DIV/0!</v>
      </c>
      <c r="BO17" s="104" t="e">
        <f t="shared" si="33"/>
        <v>#DIV/0!</v>
      </c>
      <c r="BP17" s="104" t="e">
        <f t="shared" si="33"/>
        <v>#DIV/0!</v>
      </c>
      <c r="BQ17" s="104" t="e">
        <f t="shared" si="33"/>
        <v>#DIV/0!</v>
      </c>
      <c r="BR17" s="104" t="e">
        <f t="shared" si="33"/>
        <v>#DIV/0!</v>
      </c>
      <c r="BS17" s="104" t="e">
        <f t="shared" si="33"/>
        <v>#DIV/0!</v>
      </c>
      <c r="BT17" s="104" t="e">
        <f t="shared" si="33"/>
        <v>#DIV/0!</v>
      </c>
      <c r="BU17" s="104" t="e">
        <f t="shared" si="33"/>
        <v>#DIV/0!</v>
      </c>
      <c r="BV17" s="104" t="e">
        <f t="shared" si="33"/>
        <v>#DIV/0!</v>
      </c>
      <c r="BW17" s="104" t="e">
        <f t="shared" si="33"/>
        <v>#DIV/0!</v>
      </c>
      <c r="BX17" s="104" t="e">
        <f t="shared" si="33"/>
        <v>#DIV/0!</v>
      </c>
      <c r="BY17" s="104" t="e">
        <f t="shared" si="33"/>
        <v>#DIV/0!</v>
      </c>
      <c r="BZ17" s="104" t="e">
        <f t="shared" si="33"/>
        <v>#DIV/0!</v>
      </c>
      <c r="CA17" s="104" t="e">
        <f t="shared" si="33"/>
        <v>#DIV/0!</v>
      </c>
      <c r="CB17" s="104" t="e">
        <f t="shared" si="33"/>
        <v>#DIV/0!</v>
      </c>
      <c r="CC17" s="104" t="e">
        <f t="shared" si="33"/>
        <v>#DIV/0!</v>
      </c>
      <c r="CD17" s="104" t="e">
        <f t="shared" si="33"/>
        <v>#DIV/0!</v>
      </c>
      <c r="CE17" s="104" t="e">
        <f t="shared" si="33"/>
        <v>#DIV/0!</v>
      </c>
      <c r="CF17" s="104" t="e">
        <f t="shared" si="33"/>
        <v>#DIV/0!</v>
      </c>
      <c r="CG17" s="104" t="e">
        <f t="shared" si="33"/>
        <v>#DIV/0!</v>
      </c>
      <c r="CH17" s="104" t="e">
        <f t="shared" si="33"/>
        <v>#DIV/0!</v>
      </c>
      <c r="CI17" s="104" t="e">
        <f t="shared" si="33"/>
        <v>#DIV/0!</v>
      </c>
      <c r="CJ17" s="104" t="e">
        <f t="shared" si="33"/>
        <v>#DIV/0!</v>
      </c>
      <c r="CK17" s="104" t="e">
        <f t="shared" si="33"/>
        <v>#DIV/0!</v>
      </c>
      <c r="CL17" s="104" t="e">
        <f t="shared" si="33"/>
        <v>#DIV/0!</v>
      </c>
      <c r="CM17" s="104" t="e">
        <f t="shared" si="33"/>
        <v>#DIV/0!</v>
      </c>
      <c r="CN17" s="104" t="e">
        <f t="shared" si="33"/>
        <v>#DIV/0!</v>
      </c>
      <c r="CO17" s="104" t="e">
        <f t="shared" si="33"/>
        <v>#DIV/0!</v>
      </c>
      <c r="CP17" s="104" t="e">
        <f t="shared" si="33"/>
        <v>#DIV/0!</v>
      </c>
      <c r="CQ17" s="104" t="e">
        <f t="shared" si="33"/>
        <v>#DIV/0!</v>
      </c>
      <c r="CR17" s="104" t="e">
        <f t="shared" si="33"/>
        <v>#DIV/0!</v>
      </c>
      <c r="CS17" s="104" t="e">
        <f t="shared" si="33"/>
        <v>#DIV/0!</v>
      </c>
      <c r="CT17" s="104" t="e">
        <f t="shared" si="33"/>
        <v>#DIV/0!</v>
      </c>
      <c r="CU17" s="104" t="e">
        <f t="shared" si="33"/>
        <v>#DIV/0!</v>
      </c>
      <c r="CV17" s="104" t="e">
        <f t="shared" si="33"/>
        <v>#DIV/0!</v>
      </c>
      <c r="CW17" s="104" t="e">
        <f t="shared" si="33"/>
        <v>#DIV/0!</v>
      </c>
      <c r="CX17" s="104" t="e">
        <f t="shared" si="33"/>
        <v>#DIV/0!</v>
      </c>
      <c r="CY17" s="104" t="e">
        <f t="shared" si="33"/>
        <v>#DIV/0!</v>
      </c>
      <c r="CZ17" s="104" t="e">
        <f t="shared" si="33"/>
        <v>#DIV/0!</v>
      </c>
      <c r="DA17" s="104" t="e">
        <f t="shared" si="33"/>
        <v>#DIV/0!</v>
      </c>
      <c r="DB17" s="104" t="e">
        <f t="shared" si="33"/>
        <v>#DIV/0!</v>
      </c>
      <c r="DC17" s="104" t="e">
        <f t="shared" si="33"/>
        <v>#DIV/0!</v>
      </c>
      <c r="DD17" s="104" t="e">
        <f t="shared" si="33"/>
        <v>#DIV/0!</v>
      </c>
      <c r="DE17" s="104" t="e">
        <f t="shared" si="33"/>
        <v>#DIV/0!</v>
      </c>
      <c r="DF17" s="104" t="e">
        <f t="shared" si="33"/>
        <v>#DIV/0!</v>
      </c>
      <c r="DG17" s="104" t="e">
        <f t="shared" si="33"/>
        <v>#DIV/0!</v>
      </c>
      <c r="DH17" s="104" t="e">
        <f t="shared" si="33"/>
        <v>#DIV/0!</v>
      </c>
      <c r="DI17" s="104" t="e">
        <f t="shared" si="33"/>
        <v>#DIV/0!</v>
      </c>
      <c r="DJ17" s="104" t="e">
        <f t="shared" si="33"/>
        <v>#DIV/0!</v>
      </c>
      <c r="DK17" s="104" t="e">
        <f t="shared" si="33"/>
        <v>#DIV/0!</v>
      </c>
      <c r="DL17" s="104" t="e">
        <f t="shared" si="33"/>
        <v>#DIV/0!</v>
      </c>
      <c r="DM17" s="104" t="e">
        <f t="shared" si="33"/>
        <v>#DIV/0!</v>
      </c>
      <c r="DN17" s="104" t="e">
        <f t="shared" si="33"/>
        <v>#DIV/0!</v>
      </c>
      <c r="DO17" s="104" t="e">
        <f t="shared" si="33"/>
        <v>#DIV/0!</v>
      </c>
      <c r="DP17" s="104" t="e">
        <f t="shared" si="33"/>
        <v>#DIV/0!</v>
      </c>
      <c r="DQ17" s="104" t="e">
        <f t="shared" si="33"/>
        <v>#DIV/0!</v>
      </c>
      <c r="DR17" s="104" t="e">
        <f t="shared" si="33"/>
        <v>#DIV/0!</v>
      </c>
      <c r="DS17" s="104" t="e">
        <f t="shared" si="33"/>
        <v>#DIV/0!</v>
      </c>
      <c r="DT17" s="104" t="e">
        <f t="shared" si="33"/>
        <v>#DIV/0!</v>
      </c>
      <c r="DU17" s="104" t="e">
        <f t="shared" si="33"/>
        <v>#DIV/0!</v>
      </c>
      <c r="DV17" s="104" t="e">
        <f t="shared" si="33"/>
        <v>#DIV/0!</v>
      </c>
      <c r="DW17" s="104" t="e">
        <f t="shared" si="33"/>
        <v>#DIV/0!</v>
      </c>
      <c r="DX17" s="104" t="e">
        <f t="shared" si="33"/>
        <v>#DIV/0!</v>
      </c>
      <c r="DY17" s="104" t="e">
        <f t="shared" si="33"/>
        <v>#DIV/0!</v>
      </c>
      <c r="DZ17" s="104" t="e">
        <f aca="true" t="shared" si="34" ref="DZ17:GK17">(DZ4-DZ5)/(DZ10*6)</f>
        <v>#DIV/0!</v>
      </c>
      <c r="EA17" s="104" t="e">
        <f t="shared" si="34"/>
        <v>#DIV/0!</v>
      </c>
      <c r="EB17" s="104" t="e">
        <f t="shared" si="34"/>
        <v>#DIV/0!</v>
      </c>
      <c r="EC17" s="104" t="e">
        <f t="shared" si="34"/>
        <v>#DIV/0!</v>
      </c>
      <c r="ED17" s="104" t="e">
        <f t="shared" si="34"/>
        <v>#DIV/0!</v>
      </c>
      <c r="EE17" s="104" t="e">
        <f t="shared" si="34"/>
        <v>#DIV/0!</v>
      </c>
      <c r="EF17" s="104" t="e">
        <f t="shared" si="34"/>
        <v>#DIV/0!</v>
      </c>
      <c r="EG17" s="104" t="e">
        <f t="shared" si="34"/>
        <v>#DIV/0!</v>
      </c>
      <c r="EH17" s="104" t="e">
        <f t="shared" si="34"/>
        <v>#DIV/0!</v>
      </c>
      <c r="EI17" s="104" t="e">
        <f t="shared" si="34"/>
        <v>#DIV/0!</v>
      </c>
      <c r="EJ17" s="104" t="e">
        <f t="shared" si="34"/>
        <v>#DIV/0!</v>
      </c>
      <c r="EK17" s="104" t="e">
        <f t="shared" si="34"/>
        <v>#DIV/0!</v>
      </c>
      <c r="EL17" s="104" t="e">
        <f t="shared" si="34"/>
        <v>#DIV/0!</v>
      </c>
      <c r="EM17" s="104" t="e">
        <f t="shared" si="34"/>
        <v>#DIV/0!</v>
      </c>
      <c r="EN17" s="104" t="e">
        <f t="shared" si="34"/>
        <v>#DIV/0!</v>
      </c>
      <c r="EO17" s="104" t="e">
        <f t="shared" si="34"/>
        <v>#DIV/0!</v>
      </c>
      <c r="EP17" s="104" t="e">
        <f t="shared" si="34"/>
        <v>#DIV/0!</v>
      </c>
      <c r="EQ17" s="104" t="e">
        <f t="shared" si="34"/>
        <v>#DIV/0!</v>
      </c>
      <c r="ER17" s="104" t="e">
        <f t="shared" si="34"/>
        <v>#DIV/0!</v>
      </c>
      <c r="ES17" s="104" t="e">
        <f t="shared" si="34"/>
        <v>#DIV/0!</v>
      </c>
      <c r="ET17" s="104" t="e">
        <f t="shared" si="34"/>
        <v>#DIV/0!</v>
      </c>
      <c r="EU17" s="104" t="e">
        <f t="shared" si="34"/>
        <v>#DIV/0!</v>
      </c>
      <c r="EV17" s="104" t="e">
        <f t="shared" si="34"/>
        <v>#DIV/0!</v>
      </c>
      <c r="EW17" s="104" t="e">
        <f t="shared" si="34"/>
        <v>#DIV/0!</v>
      </c>
      <c r="EX17" s="104" t="e">
        <f t="shared" si="34"/>
        <v>#DIV/0!</v>
      </c>
      <c r="EY17" s="104" t="e">
        <f t="shared" si="34"/>
        <v>#DIV/0!</v>
      </c>
      <c r="EZ17" s="104" t="e">
        <f t="shared" si="34"/>
        <v>#DIV/0!</v>
      </c>
      <c r="FA17" s="104" t="e">
        <f t="shared" si="34"/>
        <v>#DIV/0!</v>
      </c>
      <c r="FB17" s="104" t="e">
        <f t="shared" si="34"/>
        <v>#DIV/0!</v>
      </c>
      <c r="FC17" s="104" t="e">
        <f t="shared" si="34"/>
        <v>#DIV/0!</v>
      </c>
      <c r="FD17" s="104" t="e">
        <f t="shared" si="34"/>
        <v>#DIV/0!</v>
      </c>
      <c r="FE17" s="104" t="e">
        <f t="shared" si="34"/>
        <v>#DIV/0!</v>
      </c>
      <c r="FF17" s="104" t="e">
        <f t="shared" si="34"/>
        <v>#DIV/0!</v>
      </c>
      <c r="FG17" s="104" t="e">
        <f t="shared" si="34"/>
        <v>#DIV/0!</v>
      </c>
      <c r="FH17" s="104" t="e">
        <f t="shared" si="34"/>
        <v>#DIV/0!</v>
      </c>
      <c r="FI17" s="104" t="e">
        <f t="shared" si="34"/>
        <v>#DIV/0!</v>
      </c>
      <c r="FJ17" s="104" t="e">
        <f t="shared" si="34"/>
        <v>#DIV/0!</v>
      </c>
      <c r="FK17" s="104" t="e">
        <f t="shared" si="34"/>
        <v>#DIV/0!</v>
      </c>
      <c r="FL17" s="104" t="e">
        <f t="shared" si="34"/>
        <v>#DIV/0!</v>
      </c>
      <c r="FM17" s="104" t="e">
        <f t="shared" si="34"/>
        <v>#DIV/0!</v>
      </c>
      <c r="FN17" s="104" t="e">
        <f t="shared" si="34"/>
        <v>#DIV/0!</v>
      </c>
      <c r="FO17" s="104" t="e">
        <f t="shared" si="34"/>
        <v>#DIV/0!</v>
      </c>
      <c r="FP17" s="104" t="e">
        <f t="shared" si="34"/>
        <v>#DIV/0!</v>
      </c>
      <c r="FQ17" s="104" t="e">
        <f t="shared" si="34"/>
        <v>#DIV/0!</v>
      </c>
      <c r="FR17" s="104" t="e">
        <f t="shared" si="34"/>
        <v>#DIV/0!</v>
      </c>
      <c r="FS17" s="104" t="e">
        <f t="shared" si="34"/>
        <v>#DIV/0!</v>
      </c>
      <c r="FT17" s="104" t="e">
        <f t="shared" si="34"/>
        <v>#DIV/0!</v>
      </c>
      <c r="FU17" s="104" t="e">
        <f t="shared" si="34"/>
        <v>#DIV/0!</v>
      </c>
      <c r="FV17" s="104" t="e">
        <f t="shared" si="34"/>
        <v>#DIV/0!</v>
      </c>
      <c r="FW17" s="104" t="e">
        <f t="shared" si="34"/>
        <v>#DIV/0!</v>
      </c>
      <c r="FX17" s="104" t="e">
        <f t="shared" si="34"/>
        <v>#DIV/0!</v>
      </c>
      <c r="FY17" s="104" t="e">
        <f t="shared" si="34"/>
        <v>#DIV/0!</v>
      </c>
      <c r="FZ17" s="104" t="e">
        <f t="shared" si="34"/>
        <v>#DIV/0!</v>
      </c>
      <c r="GA17" s="104" t="e">
        <f t="shared" si="34"/>
        <v>#DIV/0!</v>
      </c>
      <c r="GB17" s="104" t="e">
        <f t="shared" si="34"/>
        <v>#DIV/0!</v>
      </c>
      <c r="GC17" s="104" t="e">
        <f t="shared" si="34"/>
        <v>#DIV/0!</v>
      </c>
      <c r="GD17" s="104" t="e">
        <f t="shared" si="34"/>
        <v>#DIV/0!</v>
      </c>
      <c r="GE17" s="104" t="e">
        <f t="shared" si="34"/>
        <v>#DIV/0!</v>
      </c>
      <c r="GF17" s="104" t="e">
        <f t="shared" si="34"/>
        <v>#DIV/0!</v>
      </c>
      <c r="GG17" s="104" t="e">
        <f t="shared" si="34"/>
        <v>#DIV/0!</v>
      </c>
      <c r="GH17" s="104" t="e">
        <f t="shared" si="34"/>
        <v>#DIV/0!</v>
      </c>
      <c r="GI17" s="104" t="e">
        <f t="shared" si="34"/>
        <v>#DIV/0!</v>
      </c>
      <c r="GJ17" s="104" t="e">
        <f t="shared" si="34"/>
        <v>#DIV/0!</v>
      </c>
      <c r="GK17" s="104" t="e">
        <f t="shared" si="34"/>
        <v>#DIV/0!</v>
      </c>
      <c r="GL17" s="104" t="e">
        <f aca="true" t="shared" si="35" ref="GL17:HU17">(GL4-GL5)/(GL10*6)</f>
        <v>#DIV/0!</v>
      </c>
      <c r="GM17" s="104" t="e">
        <f t="shared" si="35"/>
        <v>#DIV/0!</v>
      </c>
      <c r="GN17" s="104" t="e">
        <f t="shared" si="35"/>
        <v>#DIV/0!</v>
      </c>
      <c r="GO17" s="104" t="e">
        <f t="shared" si="35"/>
        <v>#DIV/0!</v>
      </c>
      <c r="GP17" s="104" t="e">
        <f t="shared" si="35"/>
        <v>#DIV/0!</v>
      </c>
      <c r="GQ17" s="104" t="e">
        <f t="shared" si="35"/>
        <v>#DIV/0!</v>
      </c>
      <c r="GR17" s="104" t="e">
        <f t="shared" si="35"/>
        <v>#DIV/0!</v>
      </c>
      <c r="GS17" s="104" t="e">
        <f t="shared" si="35"/>
        <v>#DIV/0!</v>
      </c>
      <c r="GT17" s="104" t="e">
        <f t="shared" si="35"/>
        <v>#DIV/0!</v>
      </c>
      <c r="GU17" s="104" t="e">
        <f t="shared" si="35"/>
        <v>#DIV/0!</v>
      </c>
      <c r="GV17" s="104" t="e">
        <f t="shared" si="35"/>
        <v>#DIV/0!</v>
      </c>
      <c r="GW17" s="104" t="e">
        <f t="shared" si="35"/>
        <v>#DIV/0!</v>
      </c>
      <c r="GX17" s="104" t="e">
        <f t="shared" si="35"/>
        <v>#DIV/0!</v>
      </c>
      <c r="GY17" s="104" t="e">
        <f t="shared" si="35"/>
        <v>#DIV/0!</v>
      </c>
      <c r="GZ17" s="104" t="e">
        <f t="shared" si="35"/>
        <v>#DIV/0!</v>
      </c>
      <c r="HA17" s="104" t="e">
        <f t="shared" si="35"/>
        <v>#DIV/0!</v>
      </c>
      <c r="HB17" s="104" t="e">
        <f t="shared" si="35"/>
        <v>#DIV/0!</v>
      </c>
      <c r="HC17" s="104" t="e">
        <f t="shared" si="35"/>
        <v>#DIV/0!</v>
      </c>
      <c r="HD17" s="104" t="e">
        <f t="shared" si="35"/>
        <v>#DIV/0!</v>
      </c>
      <c r="HE17" s="104" t="e">
        <f t="shared" si="35"/>
        <v>#DIV/0!</v>
      </c>
      <c r="HF17" s="104" t="e">
        <f t="shared" si="35"/>
        <v>#DIV/0!</v>
      </c>
      <c r="HG17" s="104" t="e">
        <f t="shared" si="35"/>
        <v>#DIV/0!</v>
      </c>
      <c r="HH17" s="104" t="e">
        <f t="shared" si="35"/>
        <v>#DIV/0!</v>
      </c>
      <c r="HI17" s="104" t="e">
        <f t="shared" si="35"/>
        <v>#DIV/0!</v>
      </c>
      <c r="HJ17" s="104" t="e">
        <f t="shared" si="35"/>
        <v>#DIV/0!</v>
      </c>
      <c r="HK17" s="104" t="e">
        <f t="shared" si="35"/>
        <v>#DIV/0!</v>
      </c>
      <c r="HL17" s="104" t="e">
        <f t="shared" si="35"/>
        <v>#DIV/0!</v>
      </c>
      <c r="HM17" s="104" t="e">
        <f t="shared" si="35"/>
        <v>#DIV/0!</v>
      </c>
      <c r="HN17" s="104" t="e">
        <f t="shared" si="35"/>
        <v>#DIV/0!</v>
      </c>
      <c r="HO17" s="104" t="e">
        <f t="shared" si="35"/>
        <v>#DIV/0!</v>
      </c>
      <c r="HP17" s="104" t="e">
        <f t="shared" si="35"/>
        <v>#DIV/0!</v>
      </c>
      <c r="HQ17" s="104" t="e">
        <f t="shared" si="35"/>
        <v>#DIV/0!</v>
      </c>
      <c r="HR17" s="104" t="e">
        <f t="shared" si="35"/>
        <v>#DIV/0!</v>
      </c>
      <c r="HS17" s="104" t="e">
        <f t="shared" si="35"/>
        <v>#DIV/0!</v>
      </c>
      <c r="HT17" s="104" t="e">
        <f t="shared" si="35"/>
        <v>#DIV/0!</v>
      </c>
      <c r="HU17" s="104" t="e">
        <f t="shared" si="35"/>
        <v>#DIV/0!</v>
      </c>
      <c r="HV17" s="53"/>
      <c r="HW17" s="11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s="8" customFormat="1" ht="15" customHeight="1" hidden="1">
      <c r="A18" s="112" t="s">
        <v>55</v>
      </c>
      <c r="B18" s="104" t="e">
        <f aca="true" t="shared" si="36" ref="B18:BM18">(B4-B13)/(3*B10)</f>
        <v>#DIV/0!</v>
      </c>
      <c r="C18" s="104" t="e">
        <f t="shared" si="36"/>
        <v>#DIV/0!</v>
      </c>
      <c r="D18" s="104" t="e">
        <f t="shared" si="36"/>
        <v>#DIV/0!</v>
      </c>
      <c r="E18" s="104" t="e">
        <f t="shared" si="36"/>
        <v>#DIV/0!</v>
      </c>
      <c r="F18" s="104" t="e">
        <f t="shared" si="36"/>
        <v>#DIV/0!</v>
      </c>
      <c r="G18" s="104" t="e">
        <f t="shared" si="36"/>
        <v>#DIV/0!</v>
      </c>
      <c r="H18" s="104" t="e">
        <f t="shared" si="36"/>
        <v>#DIV/0!</v>
      </c>
      <c r="I18" s="104" t="e">
        <f t="shared" si="36"/>
        <v>#DIV/0!</v>
      </c>
      <c r="J18" s="104" t="e">
        <f t="shared" si="36"/>
        <v>#DIV/0!</v>
      </c>
      <c r="K18" s="104" t="e">
        <f t="shared" si="36"/>
        <v>#DIV/0!</v>
      </c>
      <c r="L18" s="104" t="e">
        <f t="shared" si="36"/>
        <v>#DIV/0!</v>
      </c>
      <c r="M18" s="104" t="e">
        <f t="shared" si="36"/>
        <v>#DIV/0!</v>
      </c>
      <c r="N18" s="104" t="e">
        <f t="shared" si="36"/>
        <v>#DIV/0!</v>
      </c>
      <c r="O18" s="104" t="e">
        <f t="shared" si="36"/>
        <v>#DIV/0!</v>
      </c>
      <c r="P18" s="104" t="e">
        <f t="shared" si="36"/>
        <v>#DIV/0!</v>
      </c>
      <c r="Q18" s="104" t="e">
        <f t="shared" si="36"/>
        <v>#DIV/0!</v>
      </c>
      <c r="R18" s="104" t="e">
        <f t="shared" si="36"/>
        <v>#DIV/0!</v>
      </c>
      <c r="S18" s="104" t="e">
        <f t="shared" si="36"/>
        <v>#DIV/0!</v>
      </c>
      <c r="T18" s="104" t="e">
        <f t="shared" si="36"/>
        <v>#DIV/0!</v>
      </c>
      <c r="U18" s="104" t="e">
        <f t="shared" si="36"/>
        <v>#DIV/0!</v>
      </c>
      <c r="V18" s="104" t="e">
        <f t="shared" si="36"/>
        <v>#DIV/0!</v>
      </c>
      <c r="W18" s="104" t="e">
        <f t="shared" si="36"/>
        <v>#DIV/0!</v>
      </c>
      <c r="X18" s="104" t="e">
        <f t="shared" si="36"/>
        <v>#DIV/0!</v>
      </c>
      <c r="Y18" s="104" t="e">
        <f t="shared" si="36"/>
        <v>#DIV/0!</v>
      </c>
      <c r="Z18" s="104" t="e">
        <f t="shared" si="36"/>
        <v>#DIV/0!</v>
      </c>
      <c r="AA18" s="104" t="e">
        <f t="shared" si="36"/>
        <v>#DIV/0!</v>
      </c>
      <c r="AB18" s="104" t="e">
        <f t="shared" si="36"/>
        <v>#DIV/0!</v>
      </c>
      <c r="AC18" s="104" t="e">
        <f t="shared" si="36"/>
        <v>#DIV/0!</v>
      </c>
      <c r="AD18" s="104" t="e">
        <f t="shared" si="36"/>
        <v>#DIV/0!</v>
      </c>
      <c r="AE18" s="104" t="e">
        <f t="shared" si="36"/>
        <v>#DIV/0!</v>
      </c>
      <c r="AF18" s="104" t="e">
        <f t="shared" si="36"/>
        <v>#DIV/0!</v>
      </c>
      <c r="AG18" s="104" t="e">
        <f t="shared" si="36"/>
        <v>#DIV/0!</v>
      </c>
      <c r="AH18" s="104" t="e">
        <f t="shared" si="36"/>
        <v>#DIV/0!</v>
      </c>
      <c r="AI18" s="104" t="e">
        <f t="shared" si="36"/>
        <v>#DIV/0!</v>
      </c>
      <c r="AJ18" s="104" t="e">
        <f t="shared" si="36"/>
        <v>#DIV/0!</v>
      </c>
      <c r="AK18" s="104" t="e">
        <f t="shared" si="36"/>
        <v>#DIV/0!</v>
      </c>
      <c r="AL18" s="104" t="e">
        <f t="shared" si="36"/>
        <v>#DIV/0!</v>
      </c>
      <c r="AM18" s="104" t="e">
        <f t="shared" si="36"/>
        <v>#DIV/0!</v>
      </c>
      <c r="AN18" s="104" t="e">
        <f t="shared" si="36"/>
        <v>#DIV/0!</v>
      </c>
      <c r="AO18" s="104" t="e">
        <f t="shared" si="36"/>
        <v>#DIV/0!</v>
      </c>
      <c r="AP18" s="104" t="e">
        <f t="shared" si="36"/>
        <v>#DIV/0!</v>
      </c>
      <c r="AQ18" s="104" t="e">
        <f t="shared" si="36"/>
        <v>#DIV/0!</v>
      </c>
      <c r="AR18" s="104" t="e">
        <f t="shared" si="36"/>
        <v>#DIV/0!</v>
      </c>
      <c r="AS18" s="104" t="e">
        <f t="shared" si="36"/>
        <v>#DIV/0!</v>
      </c>
      <c r="AT18" s="104" t="e">
        <f t="shared" si="36"/>
        <v>#DIV/0!</v>
      </c>
      <c r="AU18" s="104" t="e">
        <f t="shared" si="36"/>
        <v>#DIV/0!</v>
      </c>
      <c r="AV18" s="104" t="e">
        <f t="shared" si="36"/>
        <v>#DIV/0!</v>
      </c>
      <c r="AW18" s="104" t="e">
        <f t="shared" si="36"/>
        <v>#DIV/0!</v>
      </c>
      <c r="AX18" s="104" t="e">
        <f t="shared" si="36"/>
        <v>#DIV/0!</v>
      </c>
      <c r="AY18" s="104" t="e">
        <f t="shared" si="36"/>
        <v>#DIV/0!</v>
      </c>
      <c r="AZ18" s="104" t="e">
        <f t="shared" si="36"/>
        <v>#DIV/0!</v>
      </c>
      <c r="BA18" s="104" t="e">
        <f t="shared" si="36"/>
        <v>#DIV/0!</v>
      </c>
      <c r="BB18" s="104" t="e">
        <f t="shared" si="36"/>
        <v>#DIV/0!</v>
      </c>
      <c r="BC18" s="104" t="e">
        <f t="shared" si="36"/>
        <v>#DIV/0!</v>
      </c>
      <c r="BD18" s="104" t="e">
        <f t="shared" si="36"/>
        <v>#DIV/0!</v>
      </c>
      <c r="BE18" s="104" t="e">
        <f t="shared" si="36"/>
        <v>#DIV/0!</v>
      </c>
      <c r="BF18" s="104" t="e">
        <f t="shared" si="36"/>
        <v>#DIV/0!</v>
      </c>
      <c r="BG18" s="104" t="e">
        <f t="shared" si="36"/>
        <v>#DIV/0!</v>
      </c>
      <c r="BH18" s="104" t="e">
        <f t="shared" si="36"/>
        <v>#DIV/0!</v>
      </c>
      <c r="BI18" s="104" t="e">
        <f t="shared" si="36"/>
        <v>#DIV/0!</v>
      </c>
      <c r="BJ18" s="104" t="e">
        <f t="shared" si="36"/>
        <v>#DIV/0!</v>
      </c>
      <c r="BK18" s="104" t="e">
        <f t="shared" si="36"/>
        <v>#DIV/0!</v>
      </c>
      <c r="BL18" s="104" t="e">
        <f t="shared" si="36"/>
        <v>#DIV/0!</v>
      </c>
      <c r="BM18" s="104" t="e">
        <f t="shared" si="36"/>
        <v>#DIV/0!</v>
      </c>
      <c r="BN18" s="104" t="e">
        <f aca="true" t="shared" si="37" ref="BN18:DY18">(BN4-BN13)/(3*BN10)</f>
        <v>#DIV/0!</v>
      </c>
      <c r="BO18" s="104" t="e">
        <f t="shared" si="37"/>
        <v>#DIV/0!</v>
      </c>
      <c r="BP18" s="104" t="e">
        <f t="shared" si="37"/>
        <v>#DIV/0!</v>
      </c>
      <c r="BQ18" s="104" t="e">
        <f t="shared" si="37"/>
        <v>#DIV/0!</v>
      </c>
      <c r="BR18" s="104" t="e">
        <f t="shared" si="37"/>
        <v>#DIV/0!</v>
      </c>
      <c r="BS18" s="104" t="e">
        <f t="shared" si="37"/>
        <v>#DIV/0!</v>
      </c>
      <c r="BT18" s="104" t="e">
        <f t="shared" si="37"/>
        <v>#DIV/0!</v>
      </c>
      <c r="BU18" s="104" t="e">
        <f t="shared" si="37"/>
        <v>#DIV/0!</v>
      </c>
      <c r="BV18" s="104" t="e">
        <f t="shared" si="37"/>
        <v>#DIV/0!</v>
      </c>
      <c r="BW18" s="104" t="e">
        <f t="shared" si="37"/>
        <v>#DIV/0!</v>
      </c>
      <c r="BX18" s="104" t="e">
        <f t="shared" si="37"/>
        <v>#DIV/0!</v>
      </c>
      <c r="BY18" s="104" t="e">
        <f t="shared" si="37"/>
        <v>#DIV/0!</v>
      </c>
      <c r="BZ18" s="104" t="e">
        <f t="shared" si="37"/>
        <v>#DIV/0!</v>
      </c>
      <c r="CA18" s="104" t="e">
        <f t="shared" si="37"/>
        <v>#DIV/0!</v>
      </c>
      <c r="CB18" s="104" t="e">
        <f t="shared" si="37"/>
        <v>#DIV/0!</v>
      </c>
      <c r="CC18" s="104" t="e">
        <f t="shared" si="37"/>
        <v>#DIV/0!</v>
      </c>
      <c r="CD18" s="104" t="e">
        <f t="shared" si="37"/>
        <v>#DIV/0!</v>
      </c>
      <c r="CE18" s="104" t="e">
        <f t="shared" si="37"/>
        <v>#DIV/0!</v>
      </c>
      <c r="CF18" s="104" t="e">
        <f t="shared" si="37"/>
        <v>#DIV/0!</v>
      </c>
      <c r="CG18" s="104" t="e">
        <f t="shared" si="37"/>
        <v>#DIV/0!</v>
      </c>
      <c r="CH18" s="104" t="e">
        <f t="shared" si="37"/>
        <v>#DIV/0!</v>
      </c>
      <c r="CI18" s="104" t="e">
        <f t="shared" si="37"/>
        <v>#DIV/0!</v>
      </c>
      <c r="CJ18" s="104" t="e">
        <f t="shared" si="37"/>
        <v>#DIV/0!</v>
      </c>
      <c r="CK18" s="104" t="e">
        <f t="shared" si="37"/>
        <v>#DIV/0!</v>
      </c>
      <c r="CL18" s="104" t="e">
        <f t="shared" si="37"/>
        <v>#DIV/0!</v>
      </c>
      <c r="CM18" s="104" t="e">
        <f t="shared" si="37"/>
        <v>#DIV/0!</v>
      </c>
      <c r="CN18" s="104" t="e">
        <f t="shared" si="37"/>
        <v>#DIV/0!</v>
      </c>
      <c r="CO18" s="104" t="e">
        <f t="shared" si="37"/>
        <v>#DIV/0!</v>
      </c>
      <c r="CP18" s="104" t="e">
        <f t="shared" si="37"/>
        <v>#DIV/0!</v>
      </c>
      <c r="CQ18" s="104" t="e">
        <f t="shared" si="37"/>
        <v>#DIV/0!</v>
      </c>
      <c r="CR18" s="104" t="e">
        <f t="shared" si="37"/>
        <v>#DIV/0!</v>
      </c>
      <c r="CS18" s="104" t="e">
        <f t="shared" si="37"/>
        <v>#DIV/0!</v>
      </c>
      <c r="CT18" s="104" t="e">
        <f t="shared" si="37"/>
        <v>#DIV/0!</v>
      </c>
      <c r="CU18" s="104" t="e">
        <f t="shared" si="37"/>
        <v>#DIV/0!</v>
      </c>
      <c r="CV18" s="104" t="e">
        <f t="shared" si="37"/>
        <v>#DIV/0!</v>
      </c>
      <c r="CW18" s="104" t="e">
        <f t="shared" si="37"/>
        <v>#DIV/0!</v>
      </c>
      <c r="CX18" s="104" t="e">
        <f t="shared" si="37"/>
        <v>#DIV/0!</v>
      </c>
      <c r="CY18" s="104" t="e">
        <f t="shared" si="37"/>
        <v>#DIV/0!</v>
      </c>
      <c r="CZ18" s="104" t="e">
        <f t="shared" si="37"/>
        <v>#DIV/0!</v>
      </c>
      <c r="DA18" s="104" t="e">
        <f t="shared" si="37"/>
        <v>#DIV/0!</v>
      </c>
      <c r="DB18" s="104" t="e">
        <f t="shared" si="37"/>
        <v>#DIV/0!</v>
      </c>
      <c r="DC18" s="104" t="e">
        <f t="shared" si="37"/>
        <v>#DIV/0!</v>
      </c>
      <c r="DD18" s="104" t="e">
        <f t="shared" si="37"/>
        <v>#DIV/0!</v>
      </c>
      <c r="DE18" s="104" t="e">
        <f t="shared" si="37"/>
        <v>#DIV/0!</v>
      </c>
      <c r="DF18" s="104" t="e">
        <f t="shared" si="37"/>
        <v>#DIV/0!</v>
      </c>
      <c r="DG18" s="104" t="e">
        <f t="shared" si="37"/>
        <v>#DIV/0!</v>
      </c>
      <c r="DH18" s="104" t="e">
        <f t="shared" si="37"/>
        <v>#DIV/0!</v>
      </c>
      <c r="DI18" s="104" t="e">
        <f t="shared" si="37"/>
        <v>#DIV/0!</v>
      </c>
      <c r="DJ18" s="104" t="e">
        <f t="shared" si="37"/>
        <v>#DIV/0!</v>
      </c>
      <c r="DK18" s="104" t="e">
        <f t="shared" si="37"/>
        <v>#DIV/0!</v>
      </c>
      <c r="DL18" s="104" t="e">
        <f t="shared" si="37"/>
        <v>#DIV/0!</v>
      </c>
      <c r="DM18" s="104" t="e">
        <f t="shared" si="37"/>
        <v>#DIV/0!</v>
      </c>
      <c r="DN18" s="104" t="e">
        <f t="shared" si="37"/>
        <v>#DIV/0!</v>
      </c>
      <c r="DO18" s="104" t="e">
        <f t="shared" si="37"/>
        <v>#DIV/0!</v>
      </c>
      <c r="DP18" s="104" t="e">
        <f t="shared" si="37"/>
        <v>#DIV/0!</v>
      </c>
      <c r="DQ18" s="104" t="e">
        <f t="shared" si="37"/>
        <v>#DIV/0!</v>
      </c>
      <c r="DR18" s="104" t="e">
        <f t="shared" si="37"/>
        <v>#DIV/0!</v>
      </c>
      <c r="DS18" s="104" t="e">
        <f t="shared" si="37"/>
        <v>#DIV/0!</v>
      </c>
      <c r="DT18" s="104" t="e">
        <f t="shared" si="37"/>
        <v>#DIV/0!</v>
      </c>
      <c r="DU18" s="104" t="e">
        <f t="shared" si="37"/>
        <v>#DIV/0!</v>
      </c>
      <c r="DV18" s="104" t="e">
        <f t="shared" si="37"/>
        <v>#DIV/0!</v>
      </c>
      <c r="DW18" s="104" t="e">
        <f t="shared" si="37"/>
        <v>#DIV/0!</v>
      </c>
      <c r="DX18" s="104" t="e">
        <f t="shared" si="37"/>
        <v>#DIV/0!</v>
      </c>
      <c r="DY18" s="104" t="e">
        <f t="shared" si="37"/>
        <v>#DIV/0!</v>
      </c>
      <c r="DZ18" s="104" t="e">
        <f aca="true" t="shared" si="38" ref="DZ18:GK18">(DZ4-DZ13)/(3*DZ10)</f>
        <v>#DIV/0!</v>
      </c>
      <c r="EA18" s="104" t="e">
        <f t="shared" si="38"/>
        <v>#DIV/0!</v>
      </c>
      <c r="EB18" s="104" t="e">
        <f t="shared" si="38"/>
        <v>#DIV/0!</v>
      </c>
      <c r="EC18" s="104" t="e">
        <f t="shared" si="38"/>
        <v>#DIV/0!</v>
      </c>
      <c r="ED18" s="104" t="e">
        <f t="shared" si="38"/>
        <v>#DIV/0!</v>
      </c>
      <c r="EE18" s="104" t="e">
        <f t="shared" si="38"/>
        <v>#DIV/0!</v>
      </c>
      <c r="EF18" s="104" t="e">
        <f t="shared" si="38"/>
        <v>#DIV/0!</v>
      </c>
      <c r="EG18" s="104" t="e">
        <f t="shared" si="38"/>
        <v>#DIV/0!</v>
      </c>
      <c r="EH18" s="104" t="e">
        <f t="shared" si="38"/>
        <v>#DIV/0!</v>
      </c>
      <c r="EI18" s="104" t="e">
        <f t="shared" si="38"/>
        <v>#DIV/0!</v>
      </c>
      <c r="EJ18" s="104" t="e">
        <f t="shared" si="38"/>
        <v>#DIV/0!</v>
      </c>
      <c r="EK18" s="104" t="e">
        <f t="shared" si="38"/>
        <v>#DIV/0!</v>
      </c>
      <c r="EL18" s="104" t="e">
        <f t="shared" si="38"/>
        <v>#DIV/0!</v>
      </c>
      <c r="EM18" s="104" t="e">
        <f t="shared" si="38"/>
        <v>#DIV/0!</v>
      </c>
      <c r="EN18" s="104" t="e">
        <f t="shared" si="38"/>
        <v>#DIV/0!</v>
      </c>
      <c r="EO18" s="104" t="e">
        <f t="shared" si="38"/>
        <v>#DIV/0!</v>
      </c>
      <c r="EP18" s="104" t="e">
        <f t="shared" si="38"/>
        <v>#DIV/0!</v>
      </c>
      <c r="EQ18" s="104" t="e">
        <f t="shared" si="38"/>
        <v>#DIV/0!</v>
      </c>
      <c r="ER18" s="104" t="e">
        <f t="shared" si="38"/>
        <v>#DIV/0!</v>
      </c>
      <c r="ES18" s="104" t="e">
        <f t="shared" si="38"/>
        <v>#DIV/0!</v>
      </c>
      <c r="ET18" s="104" t="e">
        <f t="shared" si="38"/>
        <v>#DIV/0!</v>
      </c>
      <c r="EU18" s="104" t="e">
        <f t="shared" si="38"/>
        <v>#DIV/0!</v>
      </c>
      <c r="EV18" s="104" t="e">
        <f t="shared" si="38"/>
        <v>#DIV/0!</v>
      </c>
      <c r="EW18" s="104" t="e">
        <f t="shared" si="38"/>
        <v>#DIV/0!</v>
      </c>
      <c r="EX18" s="104" t="e">
        <f t="shared" si="38"/>
        <v>#DIV/0!</v>
      </c>
      <c r="EY18" s="104" t="e">
        <f t="shared" si="38"/>
        <v>#DIV/0!</v>
      </c>
      <c r="EZ18" s="104" t="e">
        <f t="shared" si="38"/>
        <v>#DIV/0!</v>
      </c>
      <c r="FA18" s="104" t="e">
        <f t="shared" si="38"/>
        <v>#DIV/0!</v>
      </c>
      <c r="FB18" s="104" t="e">
        <f t="shared" si="38"/>
        <v>#DIV/0!</v>
      </c>
      <c r="FC18" s="104" t="e">
        <f t="shared" si="38"/>
        <v>#DIV/0!</v>
      </c>
      <c r="FD18" s="104" t="e">
        <f t="shared" si="38"/>
        <v>#DIV/0!</v>
      </c>
      <c r="FE18" s="104" t="e">
        <f t="shared" si="38"/>
        <v>#DIV/0!</v>
      </c>
      <c r="FF18" s="104" t="e">
        <f t="shared" si="38"/>
        <v>#DIV/0!</v>
      </c>
      <c r="FG18" s="104" t="e">
        <f t="shared" si="38"/>
        <v>#DIV/0!</v>
      </c>
      <c r="FH18" s="104" t="e">
        <f t="shared" si="38"/>
        <v>#DIV/0!</v>
      </c>
      <c r="FI18" s="104" t="e">
        <f t="shared" si="38"/>
        <v>#DIV/0!</v>
      </c>
      <c r="FJ18" s="104" t="e">
        <f t="shared" si="38"/>
        <v>#DIV/0!</v>
      </c>
      <c r="FK18" s="104" t="e">
        <f t="shared" si="38"/>
        <v>#DIV/0!</v>
      </c>
      <c r="FL18" s="104" t="e">
        <f t="shared" si="38"/>
        <v>#DIV/0!</v>
      </c>
      <c r="FM18" s="104" t="e">
        <f t="shared" si="38"/>
        <v>#DIV/0!</v>
      </c>
      <c r="FN18" s="104" t="e">
        <f t="shared" si="38"/>
        <v>#DIV/0!</v>
      </c>
      <c r="FO18" s="104" t="e">
        <f t="shared" si="38"/>
        <v>#DIV/0!</v>
      </c>
      <c r="FP18" s="104" t="e">
        <f t="shared" si="38"/>
        <v>#DIV/0!</v>
      </c>
      <c r="FQ18" s="104" t="e">
        <f t="shared" si="38"/>
        <v>#DIV/0!</v>
      </c>
      <c r="FR18" s="104" t="e">
        <f t="shared" si="38"/>
        <v>#DIV/0!</v>
      </c>
      <c r="FS18" s="104" t="e">
        <f t="shared" si="38"/>
        <v>#DIV/0!</v>
      </c>
      <c r="FT18" s="104" t="e">
        <f t="shared" si="38"/>
        <v>#DIV/0!</v>
      </c>
      <c r="FU18" s="104" t="e">
        <f t="shared" si="38"/>
        <v>#DIV/0!</v>
      </c>
      <c r="FV18" s="104" t="e">
        <f t="shared" si="38"/>
        <v>#DIV/0!</v>
      </c>
      <c r="FW18" s="104" t="e">
        <f t="shared" si="38"/>
        <v>#DIV/0!</v>
      </c>
      <c r="FX18" s="104" t="e">
        <f t="shared" si="38"/>
        <v>#DIV/0!</v>
      </c>
      <c r="FY18" s="104" t="e">
        <f t="shared" si="38"/>
        <v>#DIV/0!</v>
      </c>
      <c r="FZ18" s="104" t="e">
        <f t="shared" si="38"/>
        <v>#DIV/0!</v>
      </c>
      <c r="GA18" s="104" t="e">
        <f t="shared" si="38"/>
        <v>#DIV/0!</v>
      </c>
      <c r="GB18" s="104" t="e">
        <f t="shared" si="38"/>
        <v>#DIV/0!</v>
      </c>
      <c r="GC18" s="104" t="e">
        <f t="shared" si="38"/>
        <v>#DIV/0!</v>
      </c>
      <c r="GD18" s="104" t="e">
        <f t="shared" si="38"/>
        <v>#DIV/0!</v>
      </c>
      <c r="GE18" s="104" t="e">
        <f t="shared" si="38"/>
        <v>#DIV/0!</v>
      </c>
      <c r="GF18" s="104" t="e">
        <f t="shared" si="38"/>
        <v>#DIV/0!</v>
      </c>
      <c r="GG18" s="104" t="e">
        <f t="shared" si="38"/>
        <v>#DIV/0!</v>
      </c>
      <c r="GH18" s="104" t="e">
        <f t="shared" si="38"/>
        <v>#DIV/0!</v>
      </c>
      <c r="GI18" s="104" t="e">
        <f t="shared" si="38"/>
        <v>#DIV/0!</v>
      </c>
      <c r="GJ18" s="104" t="e">
        <f t="shared" si="38"/>
        <v>#DIV/0!</v>
      </c>
      <c r="GK18" s="104" t="e">
        <f t="shared" si="38"/>
        <v>#DIV/0!</v>
      </c>
      <c r="GL18" s="104" t="e">
        <f aca="true" t="shared" si="39" ref="GL18:HU18">(GL4-GL13)/(3*GL10)</f>
        <v>#DIV/0!</v>
      </c>
      <c r="GM18" s="104" t="e">
        <f t="shared" si="39"/>
        <v>#DIV/0!</v>
      </c>
      <c r="GN18" s="104" t="e">
        <f t="shared" si="39"/>
        <v>#DIV/0!</v>
      </c>
      <c r="GO18" s="104" t="e">
        <f t="shared" si="39"/>
        <v>#DIV/0!</v>
      </c>
      <c r="GP18" s="104" t="e">
        <f t="shared" si="39"/>
        <v>#DIV/0!</v>
      </c>
      <c r="GQ18" s="104" t="e">
        <f t="shared" si="39"/>
        <v>#DIV/0!</v>
      </c>
      <c r="GR18" s="104" t="e">
        <f t="shared" si="39"/>
        <v>#DIV/0!</v>
      </c>
      <c r="GS18" s="104" t="e">
        <f t="shared" si="39"/>
        <v>#DIV/0!</v>
      </c>
      <c r="GT18" s="104" t="e">
        <f t="shared" si="39"/>
        <v>#DIV/0!</v>
      </c>
      <c r="GU18" s="104" t="e">
        <f t="shared" si="39"/>
        <v>#DIV/0!</v>
      </c>
      <c r="GV18" s="104" t="e">
        <f t="shared" si="39"/>
        <v>#DIV/0!</v>
      </c>
      <c r="GW18" s="104" t="e">
        <f t="shared" si="39"/>
        <v>#DIV/0!</v>
      </c>
      <c r="GX18" s="104" t="e">
        <f t="shared" si="39"/>
        <v>#DIV/0!</v>
      </c>
      <c r="GY18" s="104" t="e">
        <f t="shared" si="39"/>
        <v>#DIV/0!</v>
      </c>
      <c r="GZ18" s="104" t="e">
        <f t="shared" si="39"/>
        <v>#DIV/0!</v>
      </c>
      <c r="HA18" s="104" t="e">
        <f t="shared" si="39"/>
        <v>#DIV/0!</v>
      </c>
      <c r="HB18" s="104" t="e">
        <f t="shared" si="39"/>
        <v>#DIV/0!</v>
      </c>
      <c r="HC18" s="104" t="e">
        <f t="shared" si="39"/>
        <v>#DIV/0!</v>
      </c>
      <c r="HD18" s="104" t="e">
        <f t="shared" si="39"/>
        <v>#DIV/0!</v>
      </c>
      <c r="HE18" s="104" t="e">
        <f t="shared" si="39"/>
        <v>#DIV/0!</v>
      </c>
      <c r="HF18" s="104" t="e">
        <f t="shared" si="39"/>
        <v>#DIV/0!</v>
      </c>
      <c r="HG18" s="104" t="e">
        <f t="shared" si="39"/>
        <v>#DIV/0!</v>
      </c>
      <c r="HH18" s="104" t="e">
        <f t="shared" si="39"/>
        <v>#DIV/0!</v>
      </c>
      <c r="HI18" s="104" t="e">
        <f t="shared" si="39"/>
        <v>#DIV/0!</v>
      </c>
      <c r="HJ18" s="104" t="e">
        <f t="shared" si="39"/>
        <v>#DIV/0!</v>
      </c>
      <c r="HK18" s="104" t="e">
        <f t="shared" si="39"/>
        <v>#DIV/0!</v>
      </c>
      <c r="HL18" s="104" t="e">
        <f t="shared" si="39"/>
        <v>#DIV/0!</v>
      </c>
      <c r="HM18" s="104" t="e">
        <f t="shared" si="39"/>
        <v>#DIV/0!</v>
      </c>
      <c r="HN18" s="104" t="e">
        <f t="shared" si="39"/>
        <v>#DIV/0!</v>
      </c>
      <c r="HO18" s="104" t="e">
        <f t="shared" si="39"/>
        <v>#DIV/0!</v>
      </c>
      <c r="HP18" s="104" t="e">
        <f t="shared" si="39"/>
        <v>#DIV/0!</v>
      </c>
      <c r="HQ18" s="104" t="e">
        <f t="shared" si="39"/>
        <v>#DIV/0!</v>
      </c>
      <c r="HR18" s="104" t="e">
        <f t="shared" si="39"/>
        <v>#DIV/0!</v>
      </c>
      <c r="HS18" s="104" t="e">
        <f t="shared" si="39"/>
        <v>#DIV/0!</v>
      </c>
      <c r="HT18" s="104" t="e">
        <f t="shared" si="39"/>
        <v>#DIV/0!</v>
      </c>
      <c r="HU18" s="104" t="e">
        <f t="shared" si="39"/>
        <v>#DIV/0!</v>
      </c>
      <c r="HV18" s="53"/>
      <c r="HW18" s="11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s="8" customFormat="1" ht="15" customHeight="1" hidden="1">
      <c r="A19" s="112" t="s">
        <v>56</v>
      </c>
      <c r="B19" s="104" t="e">
        <f aca="true" t="shared" si="40" ref="B19:BM19">(B13-B5)/(3*B10)</f>
        <v>#DIV/0!</v>
      </c>
      <c r="C19" s="104" t="e">
        <f t="shared" si="40"/>
        <v>#DIV/0!</v>
      </c>
      <c r="D19" s="104" t="e">
        <f t="shared" si="40"/>
        <v>#DIV/0!</v>
      </c>
      <c r="E19" s="104" t="e">
        <f t="shared" si="40"/>
        <v>#DIV/0!</v>
      </c>
      <c r="F19" s="104" t="e">
        <f t="shared" si="40"/>
        <v>#DIV/0!</v>
      </c>
      <c r="G19" s="104" t="e">
        <f t="shared" si="40"/>
        <v>#DIV/0!</v>
      </c>
      <c r="H19" s="104" t="e">
        <f t="shared" si="40"/>
        <v>#DIV/0!</v>
      </c>
      <c r="I19" s="104" t="e">
        <f t="shared" si="40"/>
        <v>#DIV/0!</v>
      </c>
      <c r="J19" s="104" t="e">
        <f t="shared" si="40"/>
        <v>#DIV/0!</v>
      </c>
      <c r="K19" s="104" t="e">
        <f t="shared" si="40"/>
        <v>#DIV/0!</v>
      </c>
      <c r="L19" s="104" t="e">
        <f t="shared" si="40"/>
        <v>#DIV/0!</v>
      </c>
      <c r="M19" s="104" t="e">
        <f t="shared" si="40"/>
        <v>#DIV/0!</v>
      </c>
      <c r="N19" s="104" t="e">
        <f t="shared" si="40"/>
        <v>#DIV/0!</v>
      </c>
      <c r="O19" s="104" t="e">
        <f t="shared" si="40"/>
        <v>#DIV/0!</v>
      </c>
      <c r="P19" s="104" t="e">
        <f t="shared" si="40"/>
        <v>#DIV/0!</v>
      </c>
      <c r="Q19" s="104" t="e">
        <f t="shared" si="40"/>
        <v>#DIV/0!</v>
      </c>
      <c r="R19" s="104" t="e">
        <f t="shared" si="40"/>
        <v>#DIV/0!</v>
      </c>
      <c r="S19" s="104" t="e">
        <f t="shared" si="40"/>
        <v>#DIV/0!</v>
      </c>
      <c r="T19" s="104" t="e">
        <f t="shared" si="40"/>
        <v>#DIV/0!</v>
      </c>
      <c r="U19" s="104" t="e">
        <f t="shared" si="40"/>
        <v>#DIV/0!</v>
      </c>
      <c r="V19" s="104" t="e">
        <f t="shared" si="40"/>
        <v>#DIV/0!</v>
      </c>
      <c r="W19" s="104" t="e">
        <f t="shared" si="40"/>
        <v>#DIV/0!</v>
      </c>
      <c r="X19" s="104" t="e">
        <f t="shared" si="40"/>
        <v>#DIV/0!</v>
      </c>
      <c r="Y19" s="104" t="e">
        <f t="shared" si="40"/>
        <v>#DIV/0!</v>
      </c>
      <c r="Z19" s="104" t="e">
        <f t="shared" si="40"/>
        <v>#DIV/0!</v>
      </c>
      <c r="AA19" s="104" t="e">
        <f t="shared" si="40"/>
        <v>#DIV/0!</v>
      </c>
      <c r="AB19" s="104" t="e">
        <f t="shared" si="40"/>
        <v>#DIV/0!</v>
      </c>
      <c r="AC19" s="104" t="e">
        <f t="shared" si="40"/>
        <v>#DIV/0!</v>
      </c>
      <c r="AD19" s="104" t="e">
        <f t="shared" si="40"/>
        <v>#DIV/0!</v>
      </c>
      <c r="AE19" s="104" t="e">
        <f t="shared" si="40"/>
        <v>#DIV/0!</v>
      </c>
      <c r="AF19" s="104" t="e">
        <f t="shared" si="40"/>
        <v>#DIV/0!</v>
      </c>
      <c r="AG19" s="104" t="e">
        <f t="shared" si="40"/>
        <v>#DIV/0!</v>
      </c>
      <c r="AH19" s="104" t="e">
        <f t="shared" si="40"/>
        <v>#DIV/0!</v>
      </c>
      <c r="AI19" s="104" t="e">
        <f t="shared" si="40"/>
        <v>#DIV/0!</v>
      </c>
      <c r="AJ19" s="104" t="e">
        <f t="shared" si="40"/>
        <v>#DIV/0!</v>
      </c>
      <c r="AK19" s="104" t="e">
        <f t="shared" si="40"/>
        <v>#DIV/0!</v>
      </c>
      <c r="AL19" s="104" t="e">
        <f t="shared" si="40"/>
        <v>#DIV/0!</v>
      </c>
      <c r="AM19" s="104" t="e">
        <f t="shared" si="40"/>
        <v>#DIV/0!</v>
      </c>
      <c r="AN19" s="104" t="e">
        <f t="shared" si="40"/>
        <v>#DIV/0!</v>
      </c>
      <c r="AO19" s="104" t="e">
        <f t="shared" si="40"/>
        <v>#DIV/0!</v>
      </c>
      <c r="AP19" s="104" t="e">
        <f t="shared" si="40"/>
        <v>#DIV/0!</v>
      </c>
      <c r="AQ19" s="104" t="e">
        <f t="shared" si="40"/>
        <v>#DIV/0!</v>
      </c>
      <c r="AR19" s="104" t="e">
        <f t="shared" si="40"/>
        <v>#DIV/0!</v>
      </c>
      <c r="AS19" s="104" t="e">
        <f t="shared" si="40"/>
        <v>#DIV/0!</v>
      </c>
      <c r="AT19" s="104" t="e">
        <f t="shared" si="40"/>
        <v>#DIV/0!</v>
      </c>
      <c r="AU19" s="104" t="e">
        <f t="shared" si="40"/>
        <v>#DIV/0!</v>
      </c>
      <c r="AV19" s="104" t="e">
        <f t="shared" si="40"/>
        <v>#DIV/0!</v>
      </c>
      <c r="AW19" s="104" t="e">
        <f t="shared" si="40"/>
        <v>#DIV/0!</v>
      </c>
      <c r="AX19" s="104" t="e">
        <f t="shared" si="40"/>
        <v>#DIV/0!</v>
      </c>
      <c r="AY19" s="104" t="e">
        <f t="shared" si="40"/>
        <v>#DIV/0!</v>
      </c>
      <c r="AZ19" s="104" t="e">
        <f t="shared" si="40"/>
        <v>#DIV/0!</v>
      </c>
      <c r="BA19" s="104" t="e">
        <f t="shared" si="40"/>
        <v>#DIV/0!</v>
      </c>
      <c r="BB19" s="104" t="e">
        <f t="shared" si="40"/>
        <v>#DIV/0!</v>
      </c>
      <c r="BC19" s="104" t="e">
        <f t="shared" si="40"/>
        <v>#DIV/0!</v>
      </c>
      <c r="BD19" s="104" t="e">
        <f t="shared" si="40"/>
        <v>#DIV/0!</v>
      </c>
      <c r="BE19" s="104" t="e">
        <f t="shared" si="40"/>
        <v>#DIV/0!</v>
      </c>
      <c r="BF19" s="104" t="e">
        <f t="shared" si="40"/>
        <v>#DIV/0!</v>
      </c>
      <c r="BG19" s="104" t="e">
        <f t="shared" si="40"/>
        <v>#DIV/0!</v>
      </c>
      <c r="BH19" s="104" t="e">
        <f t="shared" si="40"/>
        <v>#DIV/0!</v>
      </c>
      <c r="BI19" s="104" t="e">
        <f t="shared" si="40"/>
        <v>#DIV/0!</v>
      </c>
      <c r="BJ19" s="104" t="e">
        <f t="shared" si="40"/>
        <v>#DIV/0!</v>
      </c>
      <c r="BK19" s="104" t="e">
        <f t="shared" si="40"/>
        <v>#DIV/0!</v>
      </c>
      <c r="BL19" s="104" t="e">
        <f t="shared" si="40"/>
        <v>#DIV/0!</v>
      </c>
      <c r="BM19" s="104" t="e">
        <f t="shared" si="40"/>
        <v>#DIV/0!</v>
      </c>
      <c r="BN19" s="104" t="e">
        <f aca="true" t="shared" si="41" ref="BN19:DY19">(BN13-BN5)/(3*BN10)</f>
        <v>#DIV/0!</v>
      </c>
      <c r="BO19" s="104" t="e">
        <f t="shared" si="41"/>
        <v>#DIV/0!</v>
      </c>
      <c r="BP19" s="104" t="e">
        <f t="shared" si="41"/>
        <v>#DIV/0!</v>
      </c>
      <c r="BQ19" s="104" t="e">
        <f t="shared" si="41"/>
        <v>#DIV/0!</v>
      </c>
      <c r="BR19" s="104" t="e">
        <f t="shared" si="41"/>
        <v>#DIV/0!</v>
      </c>
      <c r="BS19" s="104" t="e">
        <f t="shared" si="41"/>
        <v>#DIV/0!</v>
      </c>
      <c r="BT19" s="104" t="e">
        <f t="shared" si="41"/>
        <v>#DIV/0!</v>
      </c>
      <c r="BU19" s="104" t="e">
        <f t="shared" si="41"/>
        <v>#DIV/0!</v>
      </c>
      <c r="BV19" s="104" t="e">
        <f t="shared" si="41"/>
        <v>#DIV/0!</v>
      </c>
      <c r="BW19" s="104" t="e">
        <f t="shared" si="41"/>
        <v>#DIV/0!</v>
      </c>
      <c r="BX19" s="104" t="e">
        <f t="shared" si="41"/>
        <v>#DIV/0!</v>
      </c>
      <c r="BY19" s="104" t="e">
        <f t="shared" si="41"/>
        <v>#DIV/0!</v>
      </c>
      <c r="BZ19" s="104" t="e">
        <f t="shared" si="41"/>
        <v>#DIV/0!</v>
      </c>
      <c r="CA19" s="104" t="e">
        <f t="shared" si="41"/>
        <v>#DIV/0!</v>
      </c>
      <c r="CB19" s="104" t="e">
        <f t="shared" si="41"/>
        <v>#DIV/0!</v>
      </c>
      <c r="CC19" s="104" t="e">
        <f t="shared" si="41"/>
        <v>#DIV/0!</v>
      </c>
      <c r="CD19" s="104" t="e">
        <f t="shared" si="41"/>
        <v>#DIV/0!</v>
      </c>
      <c r="CE19" s="104" t="e">
        <f t="shared" si="41"/>
        <v>#DIV/0!</v>
      </c>
      <c r="CF19" s="104" t="e">
        <f t="shared" si="41"/>
        <v>#DIV/0!</v>
      </c>
      <c r="CG19" s="104" t="e">
        <f t="shared" si="41"/>
        <v>#DIV/0!</v>
      </c>
      <c r="CH19" s="104" t="e">
        <f t="shared" si="41"/>
        <v>#DIV/0!</v>
      </c>
      <c r="CI19" s="104" t="e">
        <f t="shared" si="41"/>
        <v>#DIV/0!</v>
      </c>
      <c r="CJ19" s="104" t="e">
        <f t="shared" si="41"/>
        <v>#DIV/0!</v>
      </c>
      <c r="CK19" s="104" t="e">
        <f t="shared" si="41"/>
        <v>#DIV/0!</v>
      </c>
      <c r="CL19" s="104" t="e">
        <f t="shared" si="41"/>
        <v>#DIV/0!</v>
      </c>
      <c r="CM19" s="104" t="e">
        <f t="shared" si="41"/>
        <v>#DIV/0!</v>
      </c>
      <c r="CN19" s="104" t="e">
        <f t="shared" si="41"/>
        <v>#DIV/0!</v>
      </c>
      <c r="CO19" s="104" t="e">
        <f t="shared" si="41"/>
        <v>#DIV/0!</v>
      </c>
      <c r="CP19" s="104" t="e">
        <f t="shared" si="41"/>
        <v>#DIV/0!</v>
      </c>
      <c r="CQ19" s="104" t="e">
        <f t="shared" si="41"/>
        <v>#DIV/0!</v>
      </c>
      <c r="CR19" s="104" t="e">
        <f t="shared" si="41"/>
        <v>#DIV/0!</v>
      </c>
      <c r="CS19" s="104" t="e">
        <f t="shared" si="41"/>
        <v>#DIV/0!</v>
      </c>
      <c r="CT19" s="104" t="e">
        <f t="shared" si="41"/>
        <v>#DIV/0!</v>
      </c>
      <c r="CU19" s="104" t="e">
        <f t="shared" si="41"/>
        <v>#DIV/0!</v>
      </c>
      <c r="CV19" s="104" t="e">
        <f t="shared" si="41"/>
        <v>#DIV/0!</v>
      </c>
      <c r="CW19" s="104" t="e">
        <f t="shared" si="41"/>
        <v>#DIV/0!</v>
      </c>
      <c r="CX19" s="104" t="e">
        <f t="shared" si="41"/>
        <v>#DIV/0!</v>
      </c>
      <c r="CY19" s="104" t="e">
        <f t="shared" si="41"/>
        <v>#DIV/0!</v>
      </c>
      <c r="CZ19" s="104" t="e">
        <f t="shared" si="41"/>
        <v>#DIV/0!</v>
      </c>
      <c r="DA19" s="104" t="e">
        <f t="shared" si="41"/>
        <v>#DIV/0!</v>
      </c>
      <c r="DB19" s="104" t="e">
        <f t="shared" si="41"/>
        <v>#DIV/0!</v>
      </c>
      <c r="DC19" s="104" t="e">
        <f t="shared" si="41"/>
        <v>#DIV/0!</v>
      </c>
      <c r="DD19" s="104" t="e">
        <f t="shared" si="41"/>
        <v>#DIV/0!</v>
      </c>
      <c r="DE19" s="104" t="e">
        <f t="shared" si="41"/>
        <v>#DIV/0!</v>
      </c>
      <c r="DF19" s="104" t="e">
        <f t="shared" si="41"/>
        <v>#DIV/0!</v>
      </c>
      <c r="DG19" s="104" t="e">
        <f t="shared" si="41"/>
        <v>#DIV/0!</v>
      </c>
      <c r="DH19" s="104" t="e">
        <f t="shared" si="41"/>
        <v>#DIV/0!</v>
      </c>
      <c r="DI19" s="104" t="e">
        <f t="shared" si="41"/>
        <v>#DIV/0!</v>
      </c>
      <c r="DJ19" s="104" t="e">
        <f t="shared" si="41"/>
        <v>#DIV/0!</v>
      </c>
      <c r="DK19" s="104" t="e">
        <f t="shared" si="41"/>
        <v>#DIV/0!</v>
      </c>
      <c r="DL19" s="104" t="e">
        <f t="shared" si="41"/>
        <v>#DIV/0!</v>
      </c>
      <c r="DM19" s="104" t="e">
        <f t="shared" si="41"/>
        <v>#DIV/0!</v>
      </c>
      <c r="DN19" s="104" t="e">
        <f t="shared" si="41"/>
        <v>#DIV/0!</v>
      </c>
      <c r="DO19" s="104" t="e">
        <f t="shared" si="41"/>
        <v>#DIV/0!</v>
      </c>
      <c r="DP19" s="104" t="e">
        <f t="shared" si="41"/>
        <v>#DIV/0!</v>
      </c>
      <c r="DQ19" s="104" t="e">
        <f t="shared" si="41"/>
        <v>#DIV/0!</v>
      </c>
      <c r="DR19" s="104" t="e">
        <f t="shared" si="41"/>
        <v>#DIV/0!</v>
      </c>
      <c r="DS19" s="104" t="e">
        <f t="shared" si="41"/>
        <v>#DIV/0!</v>
      </c>
      <c r="DT19" s="104" t="e">
        <f t="shared" si="41"/>
        <v>#DIV/0!</v>
      </c>
      <c r="DU19" s="104" t="e">
        <f t="shared" si="41"/>
        <v>#DIV/0!</v>
      </c>
      <c r="DV19" s="104" t="e">
        <f t="shared" si="41"/>
        <v>#DIV/0!</v>
      </c>
      <c r="DW19" s="104" t="e">
        <f t="shared" si="41"/>
        <v>#DIV/0!</v>
      </c>
      <c r="DX19" s="104" t="e">
        <f t="shared" si="41"/>
        <v>#DIV/0!</v>
      </c>
      <c r="DY19" s="104" t="e">
        <f t="shared" si="41"/>
        <v>#DIV/0!</v>
      </c>
      <c r="DZ19" s="104" t="e">
        <f aca="true" t="shared" si="42" ref="DZ19:GK19">(DZ13-DZ5)/(3*DZ10)</f>
        <v>#DIV/0!</v>
      </c>
      <c r="EA19" s="104" t="e">
        <f t="shared" si="42"/>
        <v>#DIV/0!</v>
      </c>
      <c r="EB19" s="104" t="e">
        <f t="shared" si="42"/>
        <v>#DIV/0!</v>
      </c>
      <c r="EC19" s="104" t="e">
        <f t="shared" si="42"/>
        <v>#DIV/0!</v>
      </c>
      <c r="ED19" s="104" t="e">
        <f t="shared" si="42"/>
        <v>#DIV/0!</v>
      </c>
      <c r="EE19" s="104" t="e">
        <f t="shared" si="42"/>
        <v>#DIV/0!</v>
      </c>
      <c r="EF19" s="104" t="e">
        <f t="shared" si="42"/>
        <v>#DIV/0!</v>
      </c>
      <c r="EG19" s="104" t="e">
        <f t="shared" si="42"/>
        <v>#DIV/0!</v>
      </c>
      <c r="EH19" s="104" t="e">
        <f t="shared" si="42"/>
        <v>#DIV/0!</v>
      </c>
      <c r="EI19" s="104" t="e">
        <f t="shared" si="42"/>
        <v>#DIV/0!</v>
      </c>
      <c r="EJ19" s="104" t="e">
        <f t="shared" si="42"/>
        <v>#DIV/0!</v>
      </c>
      <c r="EK19" s="104" t="e">
        <f t="shared" si="42"/>
        <v>#DIV/0!</v>
      </c>
      <c r="EL19" s="104" t="e">
        <f t="shared" si="42"/>
        <v>#DIV/0!</v>
      </c>
      <c r="EM19" s="104" t="e">
        <f t="shared" si="42"/>
        <v>#DIV/0!</v>
      </c>
      <c r="EN19" s="104" t="e">
        <f t="shared" si="42"/>
        <v>#DIV/0!</v>
      </c>
      <c r="EO19" s="104" t="e">
        <f t="shared" si="42"/>
        <v>#DIV/0!</v>
      </c>
      <c r="EP19" s="104" t="e">
        <f t="shared" si="42"/>
        <v>#DIV/0!</v>
      </c>
      <c r="EQ19" s="104" t="e">
        <f t="shared" si="42"/>
        <v>#DIV/0!</v>
      </c>
      <c r="ER19" s="104" t="e">
        <f t="shared" si="42"/>
        <v>#DIV/0!</v>
      </c>
      <c r="ES19" s="104" t="e">
        <f t="shared" si="42"/>
        <v>#DIV/0!</v>
      </c>
      <c r="ET19" s="104" t="e">
        <f t="shared" si="42"/>
        <v>#DIV/0!</v>
      </c>
      <c r="EU19" s="104" t="e">
        <f t="shared" si="42"/>
        <v>#DIV/0!</v>
      </c>
      <c r="EV19" s="104" t="e">
        <f t="shared" si="42"/>
        <v>#DIV/0!</v>
      </c>
      <c r="EW19" s="104" t="e">
        <f t="shared" si="42"/>
        <v>#DIV/0!</v>
      </c>
      <c r="EX19" s="104" t="e">
        <f t="shared" si="42"/>
        <v>#DIV/0!</v>
      </c>
      <c r="EY19" s="104" t="e">
        <f t="shared" si="42"/>
        <v>#DIV/0!</v>
      </c>
      <c r="EZ19" s="104" t="e">
        <f t="shared" si="42"/>
        <v>#DIV/0!</v>
      </c>
      <c r="FA19" s="104" t="e">
        <f t="shared" si="42"/>
        <v>#DIV/0!</v>
      </c>
      <c r="FB19" s="104" t="e">
        <f t="shared" si="42"/>
        <v>#DIV/0!</v>
      </c>
      <c r="FC19" s="104" t="e">
        <f t="shared" si="42"/>
        <v>#DIV/0!</v>
      </c>
      <c r="FD19" s="104" t="e">
        <f t="shared" si="42"/>
        <v>#DIV/0!</v>
      </c>
      <c r="FE19" s="104" t="e">
        <f t="shared" si="42"/>
        <v>#DIV/0!</v>
      </c>
      <c r="FF19" s="104" t="e">
        <f t="shared" si="42"/>
        <v>#DIV/0!</v>
      </c>
      <c r="FG19" s="104" t="e">
        <f t="shared" si="42"/>
        <v>#DIV/0!</v>
      </c>
      <c r="FH19" s="104" t="e">
        <f t="shared" si="42"/>
        <v>#DIV/0!</v>
      </c>
      <c r="FI19" s="104" t="e">
        <f t="shared" si="42"/>
        <v>#DIV/0!</v>
      </c>
      <c r="FJ19" s="104" t="e">
        <f t="shared" si="42"/>
        <v>#DIV/0!</v>
      </c>
      <c r="FK19" s="104" t="e">
        <f t="shared" si="42"/>
        <v>#DIV/0!</v>
      </c>
      <c r="FL19" s="104" t="e">
        <f t="shared" si="42"/>
        <v>#DIV/0!</v>
      </c>
      <c r="FM19" s="104" t="e">
        <f t="shared" si="42"/>
        <v>#DIV/0!</v>
      </c>
      <c r="FN19" s="104" t="e">
        <f t="shared" si="42"/>
        <v>#DIV/0!</v>
      </c>
      <c r="FO19" s="104" t="e">
        <f t="shared" si="42"/>
        <v>#DIV/0!</v>
      </c>
      <c r="FP19" s="104" t="e">
        <f t="shared" si="42"/>
        <v>#DIV/0!</v>
      </c>
      <c r="FQ19" s="104" t="e">
        <f t="shared" si="42"/>
        <v>#DIV/0!</v>
      </c>
      <c r="FR19" s="104" t="e">
        <f t="shared" si="42"/>
        <v>#DIV/0!</v>
      </c>
      <c r="FS19" s="104" t="e">
        <f t="shared" si="42"/>
        <v>#DIV/0!</v>
      </c>
      <c r="FT19" s="104" t="e">
        <f t="shared" si="42"/>
        <v>#DIV/0!</v>
      </c>
      <c r="FU19" s="104" t="e">
        <f t="shared" si="42"/>
        <v>#DIV/0!</v>
      </c>
      <c r="FV19" s="104" t="e">
        <f t="shared" si="42"/>
        <v>#DIV/0!</v>
      </c>
      <c r="FW19" s="104" t="e">
        <f t="shared" si="42"/>
        <v>#DIV/0!</v>
      </c>
      <c r="FX19" s="104" t="e">
        <f t="shared" si="42"/>
        <v>#DIV/0!</v>
      </c>
      <c r="FY19" s="104" t="e">
        <f t="shared" si="42"/>
        <v>#DIV/0!</v>
      </c>
      <c r="FZ19" s="104" t="e">
        <f t="shared" si="42"/>
        <v>#DIV/0!</v>
      </c>
      <c r="GA19" s="104" t="e">
        <f t="shared" si="42"/>
        <v>#DIV/0!</v>
      </c>
      <c r="GB19" s="104" t="e">
        <f t="shared" si="42"/>
        <v>#DIV/0!</v>
      </c>
      <c r="GC19" s="104" t="e">
        <f t="shared" si="42"/>
        <v>#DIV/0!</v>
      </c>
      <c r="GD19" s="104" t="e">
        <f t="shared" si="42"/>
        <v>#DIV/0!</v>
      </c>
      <c r="GE19" s="104" t="e">
        <f t="shared" si="42"/>
        <v>#DIV/0!</v>
      </c>
      <c r="GF19" s="104" t="e">
        <f t="shared" si="42"/>
        <v>#DIV/0!</v>
      </c>
      <c r="GG19" s="104" t="e">
        <f t="shared" si="42"/>
        <v>#DIV/0!</v>
      </c>
      <c r="GH19" s="104" t="e">
        <f t="shared" si="42"/>
        <v>#DIV/0!</v>
      </c>
      <c r="GI19" s="104" t="e">
        <f t="shared" si="42"/>
        <v>#DIV/0!</v>
      </c>
      <c r="GJ19" s="104" t="e">
        <f t="shared" si="42"/>
        <v>#DIV/0!</v>
      </c>
      <c r="GK19" s="104" t="e">
        <f t="shared" si="42"/>
        <v>#DIV/0!</v>
      </c>
      <c r="GL19" s="104" t="e">
        <f aca="true" t="shared" si="43" ref="GL19:HU19">(GL13-GL5)/(3*GL10)</f>
        <v>#DIV/0!</v>
      </c>
      <c r="GM19" s="104" t="e">
        <f t="shared" si="43"/>
        <v>#DIV/0!</v>
      </c>
      <c r="GN19" s="104" t="e">
        <f t="shared" si="43"/>
        <v>#DIV/0!</v>
      </c>
      <c r="GO19" s="104" t="e">
        <f t="shared" si="43"/>
        <v>#DIV/0!</v>
      </c>
      <c r="GP19" s="104" t="e">
        <f t="shared" si="43"/>
        <v>#DIV/0!</v>
      </c>
      <c r="GQ19" s="104" t="e">
        <f t="shared" si="43"/>
        <v>#DIV/0!</v>
      </c>
      <c r="GR19" s="104" t="e">
        <f t="shared" si="43"/>
        <v>#DIV/0!</v>
      </c>
      <c r="GS19" s="104" t="e">
        <f t="shared" si="43"/>
        <v>#DIV/0!</v>
      </c>
      <c r="GT19" s="104" t="e">
        <f t="shared" si="43"/>
        <v>#DIV/0!</v>
      </c>
      <c r="GU19" s="104" t="e">
        <f t="shared" si="43"/>
        <v>#DIV/0!</v>
      </c>
      <c r="GV19" s="104" t="e">
        <f t="shared" si="43"/>
        <v>#DIV/0!</v>
      </c>
      <c r="GW19" s="104" t="e">
        <f t="shared" si="43"/>
        <v>#DIV/0!</v>
      </c>
      <c r="GX19" s="104" t="e">
        <f t="shared" si="43"/>
        <v>#DIV/0!</v>
      </c>
      <c r="GY19" s="104" t="e">
        <f t="shared" si="43"/>
        <v>#DIV/0!</v>
      </c>
      <c r="GZ19" s="104" t="e">
        <f t="shared" si="43"/>
        <v>#DIV/0!</v>
      </c>
      <c r="HA19" s="104" t="e">
        <f t="shared" si="43"/>
        <v>#DIV/0!</v>
      </c>
      <c r="HB19" s="104" t="e">
        <f t="shared" si="43"/>
        <v>#DIV/0!</v>
      </c>
      <c r="HC19" s="104" t="e">
        <f t="shared" si="43"/>
        <v>#DIV/0!</v>
      </c>
      <c r="HD19" s="104" t="e">
        <f t="shared" si="43"/>
        <v>#DIV/0!</v>
      </c>
      <c r="HE19" s="104" t="e">
        <f t="shared" si="43"/>
        <v>#DIV/0!</v>
      </c>
      <c r="HF19" s="104" t="e">
        <f t="shared" si="43"/>
        <v>#DIV/0!</v>
      </c>
      <c r="HG19" s="104" t="e">
        <f t="shared" si="43"/>
        <v>#DIV/0!</v>
      </c>
      <c r="HH19" s="104" t="e">
        <f t="shared" si="43"/>
        <v>#DIV/0!</v>
      </c>
      <c r="HI19" s="104" t="e">
        <f t="shared" si="43"/>
        <v>#DIV/0!</v>
      </c>
      <c r="HJ19" s="104" t="e">
        <f t="shared" si="43"/>
        <v>#DIV/0!</v>
      </c>
      <c r="HK19" s="104" t="e">
        <f t="shared" si="43"/>
        <v>#DIV/0!</v>
      </c>
      <c r="HL19" s="104" t="e">
        <f t="shared" si="43"/>
        <v>#DIV/0!</v>
      </c>
      <c r="HM19" s="104" t="e">
        <f t="shared" si="43"/>
        <v>#DIV/0!</v>
      </c>
      <c r="HN19" s="104" t="e">
        <f t="shared" si="43"/>
        <v>#DIV/0!</v>
      </c>
      <c r="HO19" s="104" t="e">
        <f t="shared" si="43"/>
        <v>#DIV/0!</v>
      </c>
      <c r="HP19" s="104" t="e">
        <f t="shared" si="43"/>
        <v>#DIV/0!</v>
      </c>
      <c r="HQ19" s="104" t="e">
        <f t="shared" si="43"/>
        <v>#DIV/0!</v>
      </c>
      <c r="HR19" s="104" t="e">
        <f t="shared" si="43"/>
        <v>#DIV/0!</v>
      </c>
      <c r="HS19" s="104" t="e">
        <f t="shared" si="43"/>
        <v>#DIV/0!</v>
      </c>
      <c r="HT19" s="104" t="e">
        <f t="shared" si="43"/>
        <v>#DIV/0!</v>
      </c>
      <c r="HU19" s="104" t="e">
        <f t="shared" si="43"/>
        <v>#DIV/0!</v>
      </c>
      <c r="HV19" s="53"/>
      <c r="HW19" s="11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8" customFormat="1" ht="13.5" thickBot="1">
      <c r="A20" s="105" t="s">
        <v>57</v>
      </c>
      <c r="B20" s="106" t="e">
        <f aca="true" t="shared" si="44" ref="B20:BM20">MIN(B18:B19)</f>
        <v>#DIV/0!</v>
      </c>
      <c r="C20" s="106" t="e">
        <f t="shared" si="44"/>
        <v>#DIV/0!</v>
      </c>
      <c r="D20" s="106" t="e">
        <f t="shared" si="44"/>
        <v>#DIV/0!</v>
      </c>
      <c r="E20" s="106" t="e">
        <f t="shared" si="44"/>
        <v>#DIV/0!</v>
      </c>
      <c r="F20" s="106" t="e">
        <f t="shared" si="44"/>
        <v>#DIV/0!</v>
      </c>
      <c r="G20" s="106" t="e">
        <f t="shared" si="44"/>
        <v>#DIV/0!</v>
      </c>
      <c r="H20" s="106" t="e">
        <f t="shared" si="44"/>
        <v>#DIV/0!</v>
      </c>
      <c r="I20" s="106" t="e">
        <f t="shared" si="44"/>
        <v>#DIV/0!</v>
      </c>
      <c r="J20" s="106" t="e">
        <f t="shared" si="44"/>
        <v>#DIV/0!</v>
      </c>
      <c r="K20" s="106" t="e">
        <f t="shared" si="44"/>
        <v>#DIV/0!</v>
      </c>
      <c r="L20" s="106" t="e">
        <f t="shared" si="44"/>
        <v>#DIV/0!</v>
      </c>
      <c r="M20" s="106" t="e">
        <f t="shared" si="44"/>
        <v>#DIV/0!</v>
      </c>
      <c r="N20" s="106" t="e">
        <f t="shared" si="44"/>
        <v>#DIV/0!</v>
      </c>
      <c r="O20" s="106" t="e">
        <f t="shared" si="44"/>
        <v>#DIV/0!</v>
      </c>
      <c r="P20" s="106" t="e">
        <f t="shared" si="44"/>
        <v>#DIV/0!</v>
      </c>
      <c r="Q20" s="106" t="e">
        <f t="shared" si="44"/>
        <v>#DIV/0!</v>
      </c>
      <c r="R20" s="106" t="e">
        <f t="shared" si="44"/>
        <v>#DIV/0!</v>
      </c>
      <c r="S20" s="106" t="e">
        <f t="shared" si="44"/>
        <v>#DIV/0!</v>
      </c>
      <c r="T20" s="106" t="e">
        <f t="shared" si="44"/>
        <v>#DIV/0!</v>
      </c>
      <c r="U20" s="106" t="e">
        <f t="shared" si="44"/>
        <v>#DIV/0!</v>
      </c>
      <c r="V20" s="106" t="e">
        <f t="shared" si="44"/>
        <v>#DIV/0!</v>
      </c>
      <c r="W20" s="106" t="e">
        <f t="shared" si="44"/>
        <v>#DIV/0!</v>
      </c>
      <c r="X20" s="106" t="e">
        <f t="shared" si="44"/>
        <v>#DIV/0!</v>
      </c>
      <c r="Y20" s="106" t="e">
        <f t="shared" si="44"/>
        <v>#DIV/0!</v>
      </c>
      <c r="Z20" s="106" t="e">
        <f t="shared" si="44"/>
        <v>#DIV/0!</v>
      </c>
      <c r="AA20" s="106" t="e">
        <f t="shared" si="44"/>
        <v>#DIV/0!</v>
      </c>
      <c r="AB20" s="106" t="e">
        <f t="shared" si="44"/>
        <v>#DIV/0!</v>
      </c>
      <c r="AC20" s="106" t="e">
        <f t="shared" si="44"/>
        <v>#DIV/0!</v>
      </c>
      <c r="AD20" s="106" t="e">
        <f t="shared" si="44"/>
        <v>#DIV/0!</v>
      </c>
      <c r="AE20" s="106" t="e">
        <f t="shared" si="44"/>
        <v>#DIV/0!</v>
      </c>
      <c r="AF20" s="106" t="e">
        <f t="shared" si="44"/>
        <v>#DIV/0!</v>
      </c>
      <c r="AG20" s="106" t="e">
        <f t="shared" si="44"/>
        <v>#DIV/0!</v>
      </c>
      <c r="AH20" s="106" t="e">
        <f t="shared" si="44"/>
        <v>#DIV/0!</v>
      </c>
      <c r="AI20" s="106" t="e">
        <f t="shared" si="44"/>
        <v>#DIV/0!</v>
      </c>
      <c r="AJ20" s="106" t="e">
        <f t="shared" si="44"/>
        <v>#DIV/0!</v>
      </c>
      <c r="AK20" s="106" t="e">
        <f t="shared" si="44"/>
        <v>#DIV/0!</v>
      </c>
      <c r="AL20" s="106" t="e">
        <f t="shared" si="44"/>
        <v>#DIV/0!</v>
      </c>
      <c r="AM20" s="106" t="e">
        <f t="shared" si="44"/>
        <v>#DIV/0!</v>
      </c>
      <c r="AN20" s="106" t="e">
        <f t="shared" si="44"/>
        <v>#DIV/0!</v>
      </c>
      <c r="AO20" s="106" t="e">
        <f t="shared" si="44"/>
        <v>#DIV/0!</v>
      </c>
      <c r="AP20" s="106" t="e">
        <f t="shared" si="44"/>
        <v>#DIV/0!</v>
      </c>
      <c r="AQ20" s="106" t="e">
        <f t="shared" si="44"/>
        <v>#DIV/0!</v>
      </c>
      <c r="AR20" s="106" t="e">
        <f t="shared" si="44"/>
        <v>#DIV/0!</v>
      </c>
      <c r="AS20" s="106" t="e">
        <f t="shared" si="44"/>
        <v>#DIV/0!</v>
      </c>
      <c r="AT20" s="106" t="e">
        <f t="shared" si="44"/>
        <v>#DIV/0!</v>
      </c>
      <c r="AU20" s="106" t="e">
        <f t="shared" si="44"/>
        <v>#DIV/0!</v>
      </c>
      <c r="AV20" s="106" t="e">
        <f t="shared" si="44"/>
        <v>#DIV/0!</v>
      </c>
      <c r="AW20" s="106" t="e">
        <f t="shared" si="44"/>
        <v>#DIV/0!</v>
      </c>
      <c r="AX20" s="106" t="e">
        <f t="shared" si="44"/>
        <v>#DIV/0!</v>
      </c>
      <c r="AY20" s="106" t="e">
        <f t="shared" si="44"/>
        <v>#DIV/0!</v>
      </c>
      <c r="AZ20" s="106" t="e">
        <f t="shared" si="44"/>
        <v>#DIV/0!</v>
      </c>
      <c r="BA20" s="106" t="e">
        <f t="shared" si="44"/>
        <v>#DIV/0!</v>
      </c>
      <c r="BB20" s="106" t="e">
        <f t="shared" si="44"/>
        <v>#DIV/0!</v>
      </c>
      <c r="BC20" s="106" t="e">
        <f t="shared" si="44"/>
        <v>#DIV/0!</v>
      </c>
      <c r="BD20" s="106" t="e">
        <f t="shared" si="44"/>
        <v>#DIV/0!</v>
      </c>
      <c r="BE20" s="106" t="e">
        <f t="shared" si="44"/>
        <v>#DIV/0!</v>
      </c>
      <c r="BF20" s="106" t="e">
        <f t="shared" si="44"/>
        <v>#DIV/0!</v>
      </c>
      <c r="BG20" s="106" t="e">
        <f t="shared" si="44"/>
        <v>#DIV/0!</v>
      </c>
      <c r="BH20" s="106" t="e">
        <f t="shared" si="44"/>
        <v>#DIV/0!</v>
      </c>
      <c r="BI20" s="106" t="e">
        <f t="shared" si="44"/>
        <v>#DIV/0!</v>
      </c>
      <c r="BJ20" s="106" t="e">
        <f t="shared" si="44"/>
        <v>#DIV/0!</v>
      </c>
      <c r="BK20" s="106" t="e">
        <f t="shared" si="44"/>
        <v>#DIV/0!</v>
      </c>
      <c r="BL20" s="106" t="e">
        <f t="shared" si="44"/>
        <v>#DIV/0!</v>
      </c>
      <c r="BM20" s="106" t="e">
        <f t="shared" si="44"/>
        <v>#DIV/0!</v>
      </c>
      <c r="BN20" s="106" t="e">
        <f aca="true" t="shared" si="45" ref="BN20:DY20">MIN(BN18:BN19)</f>
        <v>#DIV/0!</v>
      </c>
      <c r="BO20" s="106" t="e">
        <f t="shared" si="45"/>
        <v>#DIV/0!</v>
      </c>
      <c r="BP20" s="106" t="e">
        <f t="shared" si="45"/>
        <v>#DIV/0!</v>
      </c>
      <c r="BQ20" s="106" t="e">
        <f t="shared" si="45"/>
        <v>#DIV/0!</v>
      </c>
      <c r="BR20" s="106" t="e">
        <f t="shared" si="45"/>
        <v>#DIV/0!</v>
      </c>
      <c r="BS20" s="106" t="e">
        <f t="shared" si="45"/>
        <v>#DIV/0!</v>
      </c>
      <c r="BT20" s="106" t="e">
        <f t="shared" si="45"/>
        <v>#DIV/0!</v>
      </c>
      <c r="BU20" s="106" t="e">
        <f t="shared" si="45"/>
        <v>#DIV/0!</v>
      </c>
      <c r="BV20" s="106" t="e">
        <f t="shared" si="45"/>
        <v>#DIV/0!</v>
      </c>
      <c r="BW20" s="106" t="e">
        <f t="shared" si="45"/>
        <v>#DIV/0!</v>
      </c>
      <c r="BX20" s="106" t="e">
        <f t="shared" si="45"/>
        <v>#DIV/0!</v>
      </c>
      <c r="BY20" s="106" t="e">
        <f t="shared" si="45"/>
        <v>#DIV/0!</v>
      </c>
      <c r="BZ20" s="106" t="e">
        <f t="shared" si="45"/>
        <v>#DIV/0!</v>
      </c>
      <c r="CA20" s="106" t="e">
        <f t="shared" si="45"/>
        <v>#DIV/0!</v>
      </c>
      <c r="CB20" s="106" t="e">
        <f t="shared" si="45"/>
        <v>#DIV/0!</v>
      </c>
      <c r="CC20" s="106" t="e">
        <f t="shared" si="45"/>
        <v>#DIV/0!</v>
      </c>
      <c r="CD20" s="106" t="e">
        <f t="shared" si="45"/>
        <v>#DIV/0!</v>
      </c>
      <c r="CE20" s="106" t="e">
        <f t="shared" si="45"/>
        <v>#DIV/0!</v>
      </c>
      <c r="CF20" s="106" t="e">
        <f t="shared" si="45"/>
        <v>#DIV/0!</v>
      </c>
      <c r="CG20" s="106" t="e">
        <f t="shared" si="45"/>
        <v>#DIV/0!</v>
      </c>
      <c r="CH20" s="106" t="e">
        <f t="shared" si="45"/>
        <v>#DIV/0!</v>
      </c>
      <c r="CI20" s="106" t="e">
        <f t="shared" si="45"/>
        <v>#DIV/0!</v>
      </c>
      <c r="CJ20" s="106" t="e">
        <f t="shared" si="45"/>
        <v>#DIV/0!</v>
      </c>
      <c r="CK20" s="106" t="e">
        <f t="shared" si="45"/>
        <v>#DIV/0!</v>
      </c>
      <c r="CL20" s="106" t="e">
        <f t="shared" si="45"/>
        <v>#DIV/0!</v>
      </c>
      <c r="CM20" s="106" t="e">
        <f t="shared" si="45"/>
        <v>#DIV/0!</v>
      </c>
      <c r="CN20" s="106" t="e">
        <f t="shared" si="45"/>
        <v>#DIV/0!</v>
      </c>
      <c r="CO20" s="106" t="e">
        <f t="shared" si="45"/>
        <v>#DIV/0!</v>
      </c>
      <c r="CP20" s="106" t="e">
        <f t="shared" si="45"/>
        <v>#DIV/0!</v>
      </c>
      <c r="CQ20" s="106" t="e">
        <f t="shared" si="45"/>
        <v>#DIV/0!</v>
      </c>
      <c r="CR20" s="106" t="e">
        <f t="shared" si="45"/>
        <v>#DIV/0!</v>
      </c>
      <c r="CS20" s="106" t="e">
        <f t="shared" si="45"/>
        <v>#DIV/0!</v>
      </c>
      <c r="CT20" s="106" t="e">
        <f t="shared" si="45"/>
        <v>#DIV/0!</v>
      </c>
      <c r="CU20" s="106" t="e">
        <f t="shared" si="45"/>
        <v>#DIV/0!</v>
      </c>
      <c r="CV20" s="106" t="e">
        <f t="shared" si="45"/>
        <v>#DIV/0!</v>
      </c>
      <c r="CW20" s="106" t="e">
        <f t="shared" si="45"/>
        <v>#DIV/0!</v>
      </c>
      <c r="CX20" s="106" t="e">
        <f t="shared" si="45"/>
        <v>#DIV/0!</v>
      </c>
      <c r="CY20" s="106" t="e">
        <f t="shared" si="45"/>
        <v>#DIV/0!</v>
      </c>
      <c r="CZ20" s="106" t="e">
        <f t="shared" si="45"/>
        <v>#DIV/0!</v>
      </c>
      <c r="DA20" s="106" t="e">
        <f t="shared" si="45"/>
        <v>#DIV/0!</v>
      </c>
      <c r="DB20" s="106" t="e">
        <f t="shared" si="45"/>
        <v>#DIV/0!</v>
      </c>
      <c r="DC20" s="106" t="e">
        <f t="shared" si="45"/>
        <v>#DIV/0!</v>
      </c>
      <c r="DD20" s="106" t="e">
        <f t="shared" si="45"/>
        <v>#DIV/0!</v>
      </c>
      <c r="DE20" s="106" t="e">
        <f t="shared" si="45"/>
        <v>#DIV/0!</v>
      </c>
      <c r="DF20" s="106" t="e">
        <f t="shared" si="45"/>
        <v>#DIV/0!</v>
      </c>
      <c r="DG20" s="106" t="e">
        <f t="shared" si="45"/>
        <v>#DIV/0!</v>
      </c>
      <c r="DH20" s="106" t="e">
        <f t="shared" si="45"/>
        <v>#DIV/0!</v>
      </c>
      <c r="DI20" s="106" t="e">
        <f t="shared" si="45"/>
        <v>#DIV/0!</v>
      </c>
      <c r="DJ20" s="106" t="e">
        <f t="shared" si="45"/>
        <v>#DIV/0!</v>
      </c>
      <c r="DK20" s="106" t="e">
        <f t="shared" si="45"/>
        <v>#DIV/0!</v>
      </c>
      <c r="DL20" s="106" t="e">
        <f t="shared" si="45"/>
        <v>#DIV/0!</v>
      </c>
      <c r="DM20" s="106" t="e">
        <f t="shared" si="45"/>
        <v>#DIV/0!</v>
      </c>
      <c r="DN20" s="106" t="e">
        <f t="shared" si="45"/>
        <v>#DIV/0!</v>
      </c>
      <c r="DO20" s="106" t="e">
        <f t="shared" si="45"/>
        <v>#DIV/0!</v>
      </c>
      <c r="DP20" s="106" t="e">
        <f t="shared" si="45"/>
        <v>#DIV/0!</v>
      </c>
      <c r="DQ20" s="106" t="e">
        <f t="shared" si="45"/>
        <v>#DIV/0!</v>
      </c>
      <c r="DR20" s="106" t="e">
        <f t="shared" si="45"/>
        <v>#DIV/0!</v>
      </c>
      <c r="DS20" s="106" t="e">
        <f t="shared" si="45"/>
        <v>#DIV/0!</v>
      </c>
      <c r="DT20" s="106" t="e">
        <f t="shared" si="45"/>
        <v>#DIV/0!</v>
      </c>
      <c r="DU20" s="106" t="e">
        <f t="shared" si="45"/>
        <v>#DIV/0!</v>
      </c>
      <c r="DV20" s="106" t="e">
        <f t="shared" si="45"/>
        <v>#DIV/0!</v>
      </c>
      <c r="DW20" s="106" t="e">
        <f t="shared" si="45"/>
        <v>#DIV/0!</v>
      </c>
      <c r="DX20" s="106" t="e">
        <f t="shared" si="45"/>
        <v>#DIV/0!</v>
      </c>
      <c r="DY20" s="106" t="e">
        <f t="shared" si="45"/>
        <v>#DIV/0!</v>
      </c>
      <c r="DZ20" s="106" t="e">
        <f aca="true" t="shared" si="46" ref="DZ20:GK20">MIN(DZ18:DZ19)</f>
        <v>#DIV/0!</v>
      </c>
      <c r="EA20" s="106" t="e">
        <f t="shared" si="46"/>
        <v>#DIV/0!</v>
      </c>
      <c r="EB20" s="106" t="e">
        <f t="shared" si="46"/>
        <v>#DIV/0!</v>
      </c>
      <c r="EC20" s="106" t="e">
        <f t="shared" si="46"/>
        <v>#DIV/0!</v>
      </c>
      <c r="ED20" s="106" t="e">
        <f t="shared" si="46"/>
        <v>#DIV/0!</v>
      </c>
      <c r="EE20" s="106" t="e">
        <f t="shared" si="46"/>
        <v>#DIV/0!</v>
      </c>
      <c r="EF20" s="106" t="e">
        <f t="shared" si="46"/>
        <v>#DIV/0!</v>
      </c>
      <c r="EG20" s="106" t="e">
        <f t="shared" si="46"/>
        <v>#DIV/0!</v>
      </c>
      <c r="EH20" s="106" t="e">
        <f t="shared" si="46"/>
        <v>#DIV/0!</v>
      </c>
      <c r="EI20" s="106" t="e">
        <f t="shared" si="46"/>
        <v>#DIV/0!</v>
      </c>
      <c r="EJ20" s="106" t="e">
        <f t="shared" si="46"/>
        <v>#DIV/0!</v>
      </c>
      <c r="EK20" s="106" t="e">
        <f t="shared" si="46"/>
        <v>#DIV/0!</v>
      </c>
      <c r="EL20" s="106" t="e">
        <f t="shared" si="46"/>
        <v>#DIV/0!</v>
      </c>
      <c r="EM20" s="106" t="e">
        <f t="shared" si="46"/>
        <v>#DIV/0!</v>
      </c>
      <c r="EN20" s="106" t="e">
        <f t="shared" si="46"/>
        <v>#DIV/0!</v>
      </c>
      <c r="EO20" s="106" t="e">
        <f t="shared" si="46"/>
        <v>#DIV/0!</v>
      </c>
      <c r="EP20" s="106" t="e">
        <f t="shared" si="46"/>
        <v>#DIV/0!</v>
      </c>
      <c r="EQ20" s="106" t="e">
        <f t="shared" si="46"/>
        <v>#DIV/0!</v>
      </c>
      <c r="ER20" s="106" t="e">
        <f t="shared" si="46"/>
        <v>#DIV/0!</v>
      </c>
      <c r="ES20" s="106" t="e">
        <f t="shared" si="46"/>
        <v>#DIV/0!</v>
      </c>
      <c r="ET20" s="106" t="e">
        <f t="shared" si="46"/>
        <v>#DIV/0!</v>
      </c>
      <c r="EU20" s="106" t="e">
        <f t="shared" si="46"/>
        <v>#DIV/0!</v>
      </c>
      <c r="EV20" s="106" t="e">
        <f t="shared" si="46"/>
        <v>#DIV/0!</v>
      </c>
      <c r="EW20" s="106" t="e">
        <f t="shared" si="46"/>
        <v>#DIV/0!</v>
      </c>
      <c r="EX20" s="106" t="e">
        <f t="shared" si="46"/>
        <v>#DIV/0!</v>
      </c>
      <c r="EY20" s="106" t="e">
        <f t="shared" si="46"/>
        <v>#DIV/0!</v>
      </c>
      <c r="EZ20" s="106" t="e">
        <f t="shared" si="46"/>
        <v>#DIV/0!</v>
      </c>
      <c r="FA20" s="106" t="e">
        <f t="shared" si="46"/>
        <v>#DIV/0!</v>
      </c>
      <c r="FB20" s="106" t="e">
        <f t="shared" si="46"/>
        <v>#DIV/0!</v>
      </c>
      <c r="FC20" s="106" t="e">
        <f t="shared" si="46"/>
        <v>#DIV/0!</v>
      </c>
      <c r="FD20" s="106" t="e">
        <f t="shared" si="46"/>
        <v>#DIV/0!</v>
      </c>
      <c r="FE20" s="106" t="e">
        <f t="shared" si="46"/>
        <v>#DIV/0!</v>
      </c>
      <c r="FF20" s="106" t="e">
        <f t="shared" si="46"/>
        <v>#DIV/0!</v>
      </c>
      <c r="FG20" s="106" t="e">
        <f t="shared" si="46"/>
        <v>#DIV/0!</v>
      </c>
      <c r="FH20" s="106" t="e">
        <f t="shared" si="46"/>
        <v>#DIV/0!</v>
      </c>
      <c r="FI20" s="106" t="e">
        <f t="shared" si="46"/>
        <v>#DIV/0!</v>
      </c>
      <c r="FJ20" s="106" t="e">
        <f t="shared" si="46"/>
        <v>#DIV/0!</v>
      </c>
      <c r="FK20" s="106" t="e">
        <f t="shared" si="46"/>
        <v>#DIV/0!</v>
      </c>
      <c r="FL20" s="106" t="e">
        <f t="shared" si="46"/>
        <v>#DIV/0!</v>
      </c>
      <c r="FM20" s="106" t="e">
        <f t="shared" si="46"/>
        <v>#DIV/0!</v>
      </c>
      <c r="FN20" s="106" t="e">
        <f t="shared" si="46"/>
        <v>#DIV/0!</v>
      </c>
      <c r="FO20" s="106" t="e">
        <f t="shared" si="46"/>
        <v>#DIV/0!</v>
      </c>
      <c r="FP20" s="106" t="e">
        <f t="shared" si="46"/>
        <v>#DIV/0!</v>
      </c>
      <c r="FQ20" s="106" t="e">
        <f t="shared" si="46"/>
        <v>#DIV/0!</v>
      </c>
      <c r="FR20" s="106" t="e">
        <f t="shared" si="46"/>
        <v>#DIV/0!</v>
      </c>
      <c r="FS20" s="106" t="e">
        <f t="shared" si="46"/>
        <v>#DIV/0!</v>
      </c>
      <c r="FT20" s="106" t="e">
        <f t="shared" si="46"/>
        <v>#DIV/0!</v>
      </c>
      <c r="FU20" s="106" t="e">
        <f t="shared" si="46"/>
        <v>#DIV/0!</v>
      </c>
      <c r="FV20" s="106" t="e">
        <f t="shared" si="46"/>
        <v>#DIV/0!</v>
      </c>
      <c r="FW20" s="106" t="e">
        <f t="shared" si="46"/>
        <v>#DIV/0!</v>
      </c>
      <c r="FX20" s="106" t="e">
        <f t="shared" si="46"/>
        <v>#DIV/0!</v>
      </c>
      <c r="FY20" s="106" t="e">
        <f t="shared" si="46"/>
        <v>#DIV/0!</v>
      </c>
      <c r="FZ20" s="106" t="e">
        <f t="shared" si="46"/>
        <v>#DIV/0!</v>
      </c>
      <c r="GA20" s="106" t="e">
        <f t="shared" si="46"/>
        <v>#DIV/0!</v>
      </c>
      <c r="GB20" s="106" t="e">
        <f t="shared" si="46"/>
        <v>#DIV/0!</v>
      </c>
      <c r="GC20" s="106" t="e">
        <f t="shared" si="46"/>
        <v>#DIV/0!</v>
      </c>
      <c r="GD20" s="106" t="e">
        <f t="shared" si="46"/>
        <v>#DIV/0!</v>
      </c>
      <c r="GE20" s="106" t="e">
        <f t="shared" si="46"/>
        <v>#DIV/0!</v>
      </c>
      <c r="GF20" s="106" t="e">
        <f t="shared" si="46"/>
        <v>#DIV/0!</v>
      </c>
      <c r="GG20" s="106" t="e">
        <f t="shared" si="46"/>
        <v>#DIV/0!</v>
      </c>
      <c r="GH20" s="106" t="e">
        <f t="shared" si="46"/>
        <v>#DIV/0!</v>
      </c>
      <c r="GI20" s="106" t="e">
        <f t="shared" si="46"/>
        <v>#DIV/0!</v>
      </c>
      <c r="GJ20" s="106" t="e">
        <f t="shared" si="46"/>
        <v>#DIV/0!</v>
      </c>
      <c r="GK20" s="106" t="e">
        <f t="shared" si="46"/>
        <v>#DIV/0!</v>
      </c>
      <c r="GL20" s="106" t="e">
        <f aca="true" t="shared" si="47" ref="GL20:HU20">MIN(GL18:GL19)</f>
        <v>#DIV/0!</v>
      </c>
      <c r="GM20" s="106" t="e">
        <f t="shared" si="47"/>
        <v>#DIV/0!</v>
      </c>
      <c r="GN20" s="106" t="e">
        <f t="shared" si="47"/>
        <v>#DIV/0!</v>
      </c>
      <c r="GO20" s="106" t="e">
        <f t="shared" si="47"/>
        <v>#DIV/0!</v>
      </c>
      <c r="GP20" s="106" t="e">
        <f t="shared" si="47"/>
        <v>#DIV/0!</v>
      </c>
      <c r="GQ20" s="106" t="e">
        <f t="shared" si="47"/>
        <v>#DIV/0!</v>
      </c>
      <c r="GR20" s="106" t="e">
        <f t="shared" si="47"/>
        <v>#DIV/0!</v>
      </c>
      <c r="GS20" s="106" t="e">
        <f t="shared" si="47"/>
        <v>#DIV/0!</v>
      </c>
      <c r="GT20" s="106" t="e">
        <f t="shared" si="47"/>
        <v>#DIV/0!</v>
      </c>
      <c r="GU20" s="106" t="e">
        <f t="shared" si="47"/>
        <v>#DIV/0!</v>
      </c>
      <c r="GV20" s="106" t="e">
        <f t="shared" si="47"/>
        <v>#DIV/0!</v>
      </c>
      <c r="GW20" s="106" t="e">
        <f t="shared" si="47"/>
        <v>#DIV/0!</v>
      </c>
      <c r="GX20" s="106" t="e">
        <f t="shared" si="47"/>
        <v>#DIV/0!</v>
      </c>
      <c r="GY20" s="106" t="e">
        <f t="shared" si="47"/>
        <v>#DIV/0!</v>
      </c>
      <c r="GZ20" s="106" t="e">
        <f t="shared" si="47"/>
        <v>#DIV/0!</v>
      </c>
      <c r="HA20" s="106" t="e">
        <f t="shared" si="47"/>
        <v>#DIV/0!</v>
      </c>
      <c r="HB20" s="106" t="e">
        <f t="shared" si="47"/>
        <v>#DIV/0!</v>
      </c>
      <c r="HC20" s="106" t="e">
        <f t="shared" si="47"/>
        <v>#DIV/0!</v>
      </c>
      <c r="HD20" s="106" t="e">
        <f t="shared" si="47"/>
        <v>#DIV/0!</v>
      </c>
      <c r="HE20" s="106" t="e">
        <f t="shared" si="47"/>
        <v>#DIV/0!</v>
      </c>
      <c r="HF20" s="106" t="e">
        <f t="shared" si="47"/>
        <v>#DIV/0!</v>
      </c>
      <c r="HG20" s="106" t="e">
        <f t="shared" si="47"/>
        <v>#DIV/0!</v>
      </c>
      <c r="HH20" s="106" t="e">
        <f t="shared" si="47"/>
        <v>#DIV/0!</v>
      </c>
      <c r="HI20" s="106" t="e">
        <f t="shared" si="47"/>
        <v>#DIV/0!</v>
      </c>
      <c r="HJ20" s="106" t="e">
        <f t="shared" si="47"/>
        <v>#DIV/0!</v>
      </c>
      <c r="HK20" s="106" t="e">
        <f t="shared" si="47"/>
        <v>#DIV/0!</v>
      </c>
      <c r="HL20" s="106" t="e">
        <f t="shared" si="47"/>
        <v>#DIV/0!</v>
      </c>
      <c r="HM20" s="106" t="e">
        <f t="shared" si="47"/>
        <v>#DIV/0!</v>
      </c>
      <c r="HN20" s="106" t="e">
        <f t="shared" si="47"/>
        <v>#DIV/0!</v>
      </c>
      <c r="HO20" s="106" t="e">
        <f t="shared" si="47"/>
        <v>#DIV/0!</v>
      </c>
      <c r="HP20" s="106" t="e">
        <f t="shared" si="47"/>
        <v>#DIV/0!</v>
      </c>
      <c r="HQ20" s="106" t="e">
        <f t="shared" si="47"/>
        <v>#DIV/0!</v>
      </c>
      <c r="HR20" s="106" t="e">
        <f t="shared" si="47"/>
        <v>#DIV/0!</v>
      </c>
      <c r="HS20" s="106" t="e">
        <f t="shared" si="47"/>
        <v>#DIV/0!</v>
      </c>
      <c r="HT20" s="106" t="e">
        <f t="shared" si="47"/>
        <v>#DIV/0!</v>
      </c>
      <c r="HU20" s="106" t="e">
        <f t="shared" si="47"/>
        <v>#DIV/0!</v>
      </c>
      <c r="HV20" s="53"/>
      <c r="HW20" s="11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8" customFormat="1" ht="15" customHeight="1" hidden="1">
      <c r="A21" s="56"/>
      <c r="B21" s="80" t="e">
        <f aca="true" t="shared" si="48" ref="B21:BM21">STDEVP(B24:B203)</f>
        <v>#DIV/0!</v>
      </c>
      <c r="C21" s="80" t="e">
        <f t="shared" si="48"/>
        <v>#DIV/0!</v>
      </c>
      <c r="D21" s="80" t="e">
        <f t="shared" si="48"/>
        <v>#DIV/0!</v>
      </c>
      <c r="E21" s="80" t="e">
        <f t="shared" si="48"/>
        <v>#DIV/0!</v>
      </c>
      <c r="F21" s="80" t="e">
        <f t="shared" si="48"/>
        <v>#DIV/0!</v>
      </c>
      <c r="G21" s="80" t="e">
        <f t="shared" si="48"/>
        <v>#DIV/0!</v>
      </c>
      <c r="H21" s="80" t="e">
        <f t="shared" si="48"/>
        <v>#DIV/0!</v>
      </c>
      <c r="I21" s="80" t="e">
        <f t="shared" si="48"/>
        <v>#DIV/0!</v>
      </c>
      <c r="J21" s="80" t="e">
        <f t="shared" si="48"/>
        <v>#DIV/0!</v>
      </c>
      <c r="K21" s="80" t="e">
        <f t="shared" si="48"/>
        <v>#DIV/0!</v>
      </c>
      <c r="L21" s="80" t="e">
        <f t="shared" si="48"/>
        <v>#DIV/0!</v>
      </c>
      <c r="M21" s="80" t="e">
        <f t="shared" si="48"/>
        <v>#DIV/0!</v>
      </c>
      <c r="N21" s="80" t="e">
        <f t="shared" si="48"/>
        <v>#DIV/0!</v>
      </c>
      <c r="O21" s="80" t="e">
        <f t="shared" si="48"/>
        <v>#DIV/0!</v>
      </c>
      <c r="P21" s="80" t="e">
        <f t="shared" si="48"/>
        <v>#DIV/0!</v>
      </c>
      <c r="Q21" s="80" t="e">
        <f t="shared" si="48"/>
        <v>#DIV/0!</v>
      </c>
      <c r="R21" s="80" t="e">
        <f t="shared" si="48"/>
        <v>#DIV/0!</v>
      </c>
      <c r="S21" s="80" t="e">
        <f t="shared" si="48"/>
        <v>#DIV/0!</v>
      </c>
      <c r="T21" s="80" t="e">
        <f t="shared" si="48"/>
        <v>#DIV/0!</v>
      </c>
      <c r="U21" s="80" t="e">
        <f t="shared" si="48"/>
        <v>#DIV/0!</v>
      </c>
      <c r="V21" s="80" t="e">
        <f t="shared" si="48"/>
        <v>#DIV/0!</v>
      </c>
      <c r="W21" s="80" t="e">
        <f t="shared" si="48"/>
        <v>#DIV/0!</v>
      </c>
      <c r="X21" s="80" t="e">
        <f t="shared" si="48"/>
        <v>#DIV/0!</v>
      </c>
      <c r="Y21" s="80" t="e">
        <f t="shared" si="48"/>
        <v>#DIV/0!</v>
      </c>
      <c r="Z21" s="80" t="e">
        <f t="shared" si="48"/>
        <v>#DIV/0!</v>
      </c>
      <c r="AA21" s="80" t="e">
        <f t="shared" si="48"/>
        <v>#DIV/0!</v>
      </c>
      <c r="AB21" s="80" t="e">
        <f t="shared" si="48"/>
        <v>#DIV/0!</v>
      </c>
      <c r="AC21" s="80" t="e">
        <f t="shared" si="48"/>
        <v>#DIV/0!</v>
      </c>
      <c r="AD21" s="80" t="e">
        <f t="shared" si="48"/>
        <v>#DIV/0!</v>
      </c>
      <c r="AE21" s="80" t="e">
        <f t="shared" si="48"/>
        <v>#DIV/0!</v>
      </c>
      <c r="AF21" s="80" t="e">
        <f t="shared" si="48"/>
        <v>#DIV/0!</v>
      </c>
      <c r="AG21" s="80" t="e">
        <f t="shared" si="48"/>
        <v>#DIV/0!</v>
      </c>
      <c r="AH21" s="80" t="e">
        <f t="shared" si="48"/>
        <v>#DIV/0!</v>
      </c>
      <c r="AI21" s="80" t="e">
        <f t="shared" si="48"/>
        <v>#DIV/0!</v>
      </c>
      <c r="AJ21" s="80" t="e">
        <f t="shared" si="48"/>
        <v>#DIV/0!</v>
      </c>
      <c r="AK21" s="80" t="e">
        <f t="shared" si="48"/>
        <v>#DIV/0!</v>
      </c>
      <c r="AL21" s="80" t="e">
        <f t="shared" si="48"/>
        <v>#DIV/0!</v>
      </c>
      <c r="AM21" s="80" t="e">
        <f t="shared" si="48"/>
        <v>#DIV/0!</v>
      </c>
      <c r="AN21" s="80" t="e">
        <f t="shared" si="48"/>
        <v>#DIV/0!</v>
      </c>
      <c r="AO21" s="80" t="e">
        <f t="shared" si="48"/>
        <v>#DIV/0!</v>
      </c>
      <c r="AP21" s="80" t="e">
        <f t="shared" si="48"/>
        <v>#DIV/0!</v>
      </c>
      <c r="AQ21" s="80" t="e">
        <f t="shared" si="48"/>
        <v>#DIV/0!</v>
      </c>
      <c r="AR21" s="80" t="e">
        <f t="shared" si="48"/>
        <v>#DIV/0!</v>
      </c>
      <c r="AS21" s="80" t="e">
        <f t="shared" si="48"/>
        <v>#DIV/0!</v>
      </c>
      <c r="AT21" s="80" t="e">
        <f t="shared" si="48"/>
        <v>#DIV/0!</v>
      </c>
      <c r="AU21" s="80" t="e">
        <f t="shared" si="48"/>
        <v>#DIV/0!</v>
      </c>
      <c r="AV21" s="80" t="e">
        <f t="shared" si="48"/>
        <v>#DIV/0!</v>
      </c>
      <c r="AW21" s="80" t="e">
        <f t="shared" si="48"/>
        <v>#DIV/0!</v>
      </c>
      <c r="AX21" s="80" t="e">
        <f t="shared" si="48"/>
        <v>#DIV/0!</v>
      </c>
      <c r="AY21" s="80" t="e">
        <f t="shared" si="48"/>
        <v>#DIV/0!</v>
      </c>
      <c r="AZ21" s="80" t="e">
        <f t="shared" si="48"/>
        <v>#DIV/0!</v>
      </c>
      <c r="BA21" s="80" t="e">
        <f t="shared" si="48"/>
        <v>#DIV/0!</v>
      </c>
      <c r="BB21" s="80" t="e">
        <f t="shared" si="48"/>
        <v>#DIV/0!</v>
      </c>
      <c r="BC21" s="80" t="e">
        <f t="shared" si="48"/>
        <v>#DIV/0!</v>
      </c>
      <c r="BD21" s="80" t="e">
        <f t="shared" si="48"/>
        <v>#DIV/0!</v>
      </c>
      <c r="BE21" s="80" t="e">
        <f t="shared" si="48"/>
        <v>#DIV/0!</v>
      </c>
      <c r="BF21" s="80" t="e">
        <f t="shared" si="48"/>
        <v>#DIV/0!</v>
      </c>
      <c r="BG21" s="80" t="e">
        <f t="shared" si="48"/>
        <v>#DIV/0!</v>
      </c>
      <c r="BH21" s="80" t="e">
        <f t="shared" si="48"/>
        <v>#DIV/0!</v>
      </c>
      <c r="BI21" s="80" t="e">
        <f t="shared" si="48"/>
        <v>#DIV/0!</v>
      </c>
      <c r="BJ21" s="80" t="e">
        <f t="shared" si="48"/>
        <v>#DIV/0!</v>
      </c>
      <c r="BK21" s="80" t="e">
        <f t="shared" si="48"/>
        <v>#DIV/0!</v>
      </c>
      <c r="BL21" s="80" t="e">
        <f t="shared" si="48"/>
        <v>#DIV/0!</v>
      </c>
      <c r="BM21" s="80" t="e">
        <f t="shared" si="48"/>
        <v>#DIV/0!</v>
      </c>
      <c r="BN21" s="80" t="e">
        <f aca="true" t="shared" si="49" ref="BN21:DY21">STDEVP(BN24:BN203)</f>
        <v>#DIV/0!</v>
      </c>
      <c r="BO21" s="80" t="e">
        <f t="shared" si="49"/>
        <v>#DIV/0!</v>
      </c>
      <c r="BP21" s="80" t="e">
        <f t="shared" si="49"/>
        <v>#DIV/0!</v>
      </c>
      <c r="BQ21" s="80" t="e">
        <f t="shared" si="49"/>
        <v>#DIV/0!</v>
      </c>
      <c r="BR21" s="80" t="e">
        <f t="shared" si="49"/>
        <v>#DIV/0!</v>
      </c>
      <c r="BS21" s="80" t="e">
        <f t="shared" si="49"/>
        <v>#DIV/0!</v>
      </c>
      <c r="BT21" s="80" t="e">
        <f t="shared" si="49"/>
        <v>#DIV/0!</v>
      </c>
      <c r="BU21" s="80" t="e">
        <f t="shared" si="49"/>
        <v>#DIV/0!</v>
      </c>
      <c r="BV21" s="80" t="e">
        <f t="shared" si="49"/>
        <v>#DIV/0!</v>
      </c>
      <c r="BW21" s="80" t="e">
        <f t="shared" si="49"/>
        <v>#DIV/0!</v>
      </c>
      <c r="BX21" s="80" t="e">
        <f t="shared" si="49"/>
        <v>#DIV/0!</v>
      </c>
      <c r="BY21" s="80" t="e">
        <f t="shared" si="49"/>
        <v>#DIV/0!</v>
      </c>
      <c r="BZ21" s="80" t="e">
        <f t="shared" si="49"/>
        <v>#DIV/0!</v>
      </c>
      <c r="CA21" s="80" t="e">
        <f t="shared" si="49"/>
        <v>#DIV/0!</v>
      </c>
      <c r="CB21" s="80" t="e">
        <f t="shared" si="49"/>
        <v>#DIV/0!</v>
      </c>
      <c r="CC21" s="80" t="e">
        <f t="shared" si="49"/>
        <v>#DIV/0!</v>
      </c>
      <c r="CD21" s="80" t="e">
        <f t="shared" si="49"/>
        <v>#DIV/0!</v>
      </c>
      <c r="CE21" s="80" t="e">
        <f t="shared" si="49"/>
        <v>#DIV/0!</v>
      </c>
      <c r="CF21" s="80" t="e">
        <f t="shared" si="49"/>
        <v>#DIV/0!</v>
      </c>
      <c r="CG21" s="80" t="e">
        <f t="shared" si="49"/>
        <v>#DIV/0!</v>
      </c>
      <c r="CH21" s="80" t="e">
        <f t="shared" si="49"/>
        <v>#DIV/0!</v>
      </c>
      <c r="CI21" s="80" t="e">
        <f t="shared" si="49"/>
        <v>#DIV/0!</v>
      </c>
      <c r="CJ21" s="80" t="e">
        <f t="shared" si="49"/>
        <v>#DIV/0!</v>
      </c>
      <c r="CK21" s="80" t="e">
        <f t="shared" si="49"/>
        <v>#DIV/0!</v>
      </c>
      <c r="CL21" s="80" t="e">
        <f t="shared" si="49"/>
        <v>#DIV/0!</v>
      </c>
      <c r="CM21" s="80" t="e">
        <f t="shared" si="49"/>
        <v>#DIV/0!</v>
      </c>
      <c r="CN21" s="80" t="e">
        <f t="shared" si="49"/>
        <v>#DIV/0!</v>
      </c>
      <c r="CO21" s="80" t="e">
        <f t="shared" si="49"/>
        <v>#DIV/0!</v>
      </c>
      <c r="CP21" s="80" t="e">
        <f t="shared" si="49"/>
        <v>#DIV/0!</v>
      </c>
      <c r="CQ21" s="80" t="e">
        <f t="shared" si="49"/>
        <v>#DIV/0!</v>
      </c>
      <c r="CR21" s="80" t="e">
        <f t="shared" si="49"/>
        <v>#DIV/0!</v>
      </c>
      <c r="CS21" s="80" t="e">
        <f t="shared" si="49"/>
        <v>#DIV/0!</v>
      </c>
      <c r="CT21" s="80" t="e">
        <f t="shared" si="49"/>
        <v>#DIV/0!</v>
      </c>
      <c r="CU21" s="80" t="e">
        <f t="shared" si="49"/>
        <v>#DIV/0!</v>
      </c>
      <c r="CV21" s="80" t="e">
        <f t="shared" si="49"/>
        <v>#DIV/0!</v>
      </c>
      <c r="CW21" s="80" t="e">
        <f t="shared" si="49"/>
        <v>#DIV/0!</v>
      </c>
      <c r="CX21" s="80" t="e">
        <f t="shared" si="49"/>
        <v>#DIV/0!</v>
      </c>
      <c r="CY21" s="80" t="e">
        <f t="shared" si="49"/>
        <v>#DIV/0!</v>
      </c>
      <c r="CZ21" s="80" t="e">
        <f t="shared" si="49"/>
        <v>#DIV/0!</v>
      </c>
      <c r="DA21" s="80" t="e">
        <f t="shared" si="49"/>
        <v>#DIV/0!</v>
      </c>
      <c r="DB21" s="80" t="e">
        <f t="shared" si="49"/>
        <v>#DIV/0!</v>
      </c>
      <c r="DC21" s="80" t="e">
        <f t="shared" si="49"/>
        <v>#DIV/0!</v>
      </c>
      <c r="DD21" s="80" t="e">
        <f t="shared" si="49"/>
        <v>#DIV/0!</v>
      </c>
      <c r="DE21" s="80" t="e">
        <f t="shared" si="49"/>
        <v>#DIV/0!</v>
      </c>
      <c r="DF21" s="80" t="e">
        <f t="shared" si="49"/>
        <v>#DIV/0!</v>
      </c>
      <c r="DG21" s="80" t="e">
        <f t="shared" si="49"/>
        <v>#DIV/0!</v>
      </c>
      <c r="DH21" s="80" t="e">
        <f t="shared" si="49"/>
        <v>#DIV/0!</v>
      </c>
      <c r="DI21" s="80" t="e">
        <f t="shared" si="49"/>
        <v>#DIV/0!</v>
      </c>
      <c r="DJ21" s="80" t="e">
        <f t="shared" si="49"/>
        <v>#DIV/0!</v>
      </c>
      <c r="DK21" s="80" t="e">
        <f t="shared" si="49"/>
        <v>#DIV/0!</v>
      </c>
      <c r="DL21" s="80" t="e">
        <f t="shared" si="49"/>
        <v>#DIV/0!</v>
      </c>
      <c r="DM21" s="80" t="e">
        <f t="shared" si="49"/>
        <v>#DIV/0!</v>
      </c>
      <c r="DN21" s="80" t="e">
        <f t="shared" si="49"/>
        <v>#DIV/0!</v>
      </c>
      <c r="DO21" s="80" t="e">
        <f t="shared" si="49"/>
        <v>#DIV/0!</v>
      </c>
      <c r="DP21" s="80" t="e">
        <f t="shared" si="49"/>
        <v>#DIV/0!</v>
      </c>
      <c r="DQ21" s="80" t="e">
        <f t="shared" si="49"/>
        <v>#DIV/0!</v>
      </c>
      <c r="DR21" s="80" t="e">
        <f t="shared" si="49"/>
        <v>#DIV/0!</v>
      </c>
      <c r="DS21" s="80" t="e">
        <f t="shared" si="49"/>
        <v>#DIV/0!</v>
      </c>
      <c r="DT21" s="80" t="e">
        <f t="shared" si="49"/>
        <v>#DIV/0!</v>
      </c>
      <c r="DU21" s="80" t="e">
        <f t="shared" si="49"/>
        <v>#DIV/0!</v>
      </c>
      <c r="DV21" s="80" t="e">
        <f t="shared" si="49"/>
        <v>#DIV/0!</v>
      </c>
      <c r="DW21" s="80" t="e">
        <f t="shared" si="49"/>
        <v>#DIV/0!</v>
      </c>
      <c r="DX21" s="80" t="e">
        <f t="shared" si="49"/>
        <v>#DIV/0!</v>
      </c>
      <c r="DY21" s="80" t="e">
        <f t="shared" si="49"/>
        <v>#DIV/0!</v>
      </c>
      <c r="DZ21" s="80" t="e">
        <f aca="true" t="shared" si="50" ref="DZ21:GK21">STDEVP(DZ24:DZ203)</f>
        <v>#DIV/0!</v>
      </c>
      <c r="EA21" s="80" t="e">
        <f t="shared" si="50"/>
        <v>#DIV/0!</v>
      </c>
      <c r="EB21" s="80" t="e">
        <f t="shared" si="50"/>
        <v>#DIV/0!</v>
      </c>
      <c r="EC21" s="80" t="e">
        <f t="shared" si="50"/>
        <v>#DIV/0!</v>
      </c>
      <c r="ED21" s="80" t="e">
        <f t="shared" si="50"/>
        <v>#DIV/0!</v>
      </c>
      <c r="EE21" s="80" t="e">
        <f t="shared" si="50"/>
        <v>#DIV/0!</v>
      </c>
      <c r="EF21" s="80" t="e">
        <f t="shared" si="50"/>
        <v>#DIV/0!</v>
      </c>
      <c r="EG21" s="80" t="e">
        <f t="shared" si="50"/>
        <v>#DIV/0!</v>
      </c>
      <c r="EH21" s="80" t="e">
        <f t="shared" si="50"/>
        <v>#DIV/0!</v>
      </c>
      <c r="EI21" s="80" t="e">
        <f t="shared" si="50"/>
        <v>#DIV/0!</v>
      </c>
      <c r="EJ21" s="80" t="e">
        <f t="shared" si="50"/>
        <v>#DIV/0!</v>
      </c>
      <c r="EK21" s="80" t="e">
        <f t="shared" si="50"/>
        <v>#DIV/0!</v>
      </c>
      <c r="EL21" s="80" t="e">
        <f t="shared" si="50"/>
        <v>#DIV/0!</v>
      </c>
      <c r="EM21" s="80" t="e">
        <f t="shared" si="50"/>
        <v>#DIV/0!</v>
      </c>
      <c r="EN21" s="80" t="e">
        <f>STDEVP(EN24:EN203)</f>
        <v>#DIV/0!</v>
      </c>
      <c r="EO21" s="80" t="e">
        <f t="shared" si="50"/>
        <v>#DIV/0!</v>
      </c>
      <c r="EP21" s="80" t="e">
        <f t="shared" si="50"/>
        <v>#DIV/0!</v>
      </c>
      <c r="EQ21" s="80" t="e">
        <f t="shared" si="50"/>
        <v>#DIV/0!</v>
      </c>
      <c r="ER21" s="80" t="e">
        <f t="shared" si="50"/>
        <v>#DIV/0!</v>
      </c>
      <c r="ES21" s="80" t="e">
        <f t="shared" si="50"/>
        <v>#DIV/0!</v>
      </c>
      <c r="ET21" s="80" t="e">
        <f t="shared" si="50"/>
        <v>#DIV/0!</v>
      </c>
      <c r="EU21" s="80" t="e">
        <f t="shared" si="50"/>
        <v>#DIV/0!</v>
      </c>
      <c r="EV21" s="80" t="e">
        <f t="shared" si="50"/>
        <v>#DIV/0!</v>
      </c>
      <c r="EW21" s="80" t="e">
        <f t="shared" si="50"/>
        <v>#DIV/0!</v>
      </c>
      <c r="EX21" s="80" t="e">
        <f t="shared" si="50"/>
        <v>#DIV/0!</v>
      </c>
      <c r="EY21" s="80" t="e">
        <f t="shared" si="50"/>
        <v>#DIV/0!</v>
      </c>
      <c r="EZ21" s="80" t="e">
        <f t="shared" si="50"/>
        <v>#DIV/0!</v>
      </c>
      <c r="FA21" s="80" t="e">
        <f t="shared" si="50"/>
        <v>#DIV/0!</v>
      </c>
      <c r="FB21" s="80" t="e">
        <f t="shared" si="50"/>
        <v>#DIV/0!</v>
      </c>
      <c r="FC21" s="80" t="e">
        <f t="shared" si="50"/>
        <v>#DIV/0!</v>
      </c>
      <c r="FD21" s="80" t="e">
        <f t="shared" si="50"/>
        <v>#DIV/0!</v>
      </c>
      <c r="FE21" s="80" t="e">
        <f t="shared" si="50"/>
        <v>#DIV/0!</v>
      </c>
      <c r="FF21" s="80" t="e">
        <f t="shared" si="50"/>
        <v>#DIV/0!</v>
      </c>
      <c r="FG21" s="80" t="e">
        <f t="shared" si="50"/>
        <v>#DIV/0!</v>
      </c>
      <c r="FH21" s="80" t="e">
        <f t="shared" si="50"/>
        <v>#DIV/0!</v>
      </c>
      <c r="FI21" s="80" t="e">
        <f t="shared" si="50"/>
        <v>#DIV/0!</v>
      </c>
      <c r="FJ21" s="80" t="e">
        <f t="shared" si="50"/>
        <v>#DIV/0!</v>
      </c>
      <c r="FK21" s="80" t="e">
        <f t="shared" si="50"/>
        <v>#DIV/0!</v>
      </c>
      <c r="FL21" s="80" t="e">
        <f t="shared" si="50"/>
        <v>#DIV/0!</v>
      </c>
      <c r="FM21" s="80" t="e">
        <f t="shared" si="50"/>
        <v>#DIV/0!</v>
      </c>
      <c r="FN21" s="80" t="e">
        <f t="shared" si="50"/>
        <v>#DIV/0!</v>
      </c>
      <c r="FO21" s="80" t="e">
        <f t="shared" si="50"/>
        <v>#DIV/0!</v>
      </c>
      <c r="FP21" s="80" t="e">
        <f t="shared" si="50"/>
        <v>#DIV/0!</v>
      </c>
      <c r="FQ21" s="80" t="e">
        <f t="shared" si="50"/>
        <v>#DIV/0!</v>
      </c>
      <c r="FR21" s="80" t="e">
        <f t="shared" si="50"/>
        <v>#DIV/0!</v>
      </c>
      <c r="FS21" s="80" t="e">
        <f t="shared" si="50"/>
        <v>#DIV/0!</v>
      </c>
      <c r="FT21" s="80" t="e">
        <f t="shared" si="50"/>
        <v>#DIV/0!</v>
      </c>
      <c r="FU21" s="80" t="e">
        <f t="shared" si="50"/>
        <v>#DIV/0!</v>
      </c>
      <c r="FV21" s="80" t="e">
        <f t="shared" si="50"/>
        <v>#DIV/0!</v>
      </c>
      <c r="FW21" s="80" t="e">
        <f t="shared" si="50"/>
        <v>#DIV/0!</v>
      </c>
      <c r="FX21" s="80" t="e">
        <f t="shared" si="50"/>
        <v>#DIV/0!</v>
      </c>
      <c r="FY21" s="80" t="e">
        <f t="shared" si="50"/>
        <v>#DIV/0!</v>
      </c>
      <c r="FZ21" s="80" t="e">
        <f t="shared" si="50"/>
        <v>#DIV/0!</v>
      </c>
      <c r="GA21" s="80" t="e">
        <f t="shared" si="50"/>
        <v>#DIV/0!</v>
      </c>
      <c r="GB21" s="80" t="e">
        <f t="shared" si="50"/>
        <v>#DIV/0!</v>
      </c>
      <c r="GC21" s="80" t="e">
        <f t="shared" si="50"/>
        <v>#DIV/0!</v>
      </c>
      <c r="GD21" s="80" t="e">
        <f t="shared" si="50"/>
        <v>#DIV/0!</v>
      </c>
      <c r="GE21" s="80" t="e">
        <f t="shared" si="50"/>
        <v>#DIV/0!</v>
      </c>
      <c r="GF21" s="80" t="e">
        <f t="shared" si="50"/>
        <v>#DIV/0!</v>
      </c>
      <c r="GG21" s="80" t="e">
        <f t="shared" si="50"/>
        <v>#DIV/0!</v>
      </c>
      <c r="GH21" s="80" t="e">
        <f t="shared" si="50"/>
        <v>#DIV/0!</v>
      </c>
      <c r="GI21" s="80" t="e">
        <f t="shared" si="50"/>
        <v>#DIV/0!</v>
      </c>
      <c r="GJ21" s="80" t="e">
        <f t="shared" si="50"/>
        <v>#DIV/0!</v>
      </c>
      <c r="GK21" s="80" t="e">
        <f t="shared" si="50"/>
        <v>#DIV/0!</v>
      </c>
      <c r="GL21" s="80" t="e">
        <f aca="true" t="shared" si="51" ref="GL21:HU21">STDEVP(GL24:GL203)</f>
        <v>#DIV/0!</v>
      </c>
      <c r="GM21" s="80" t="e">
        <f t="shared" si="51"/>
        <v>#DIV/0!</v>
      </c>
      <c r="GN21" s="80" t="e">
        <f t="shared" si="51"/>
        <v>#DIV/0!</v>
      </c>
      <c r="GO21" s="80" t="e">
        <f t="shared" si="51"/>
        <v>#DIV/0!</v>
      </c>
      <c r="GP21" s="80" t="e">
        <f t="shared" si="51"/>
        <v>#DIV/0!</v>
      </c>
      <c r="GQ21" s="80" t="e">
        <f t="shared" si="51"/>
        <v>#DIV/0!</v>
      </c>
      <c r="GR21" s="80" t="e">
        <f t="shared" si="51"/>
        <v>#DIV/0!</v>
      </c>
      <c r="GS21" s="80" t="e">
        <f t="shared" si="51"/>
        <v>#DIV/0!</v>
      </c>
      <c r="GT21" s="80" t="e">
        <f t="shared" si="51"/>
        <v>#DIV/0!</v>
      </c>
      <c r="GU21" s="80" t="e">
        <f t="shared" si="51"/>
        <v>#DIV/0!</v>
      </c>
      <c r="GV21" s="80" t="e">
        <f t="shared" si="51"/>
        <v>#DIV/0!</v>
      </c>
      <c r="GW21" s="80" t="e">
        <f t="shared" si="51"/>
        <v>#DIV/0!</v>
      </c>
      <c r="GX21" s="80" t="e">
        <f t="shared" si="51"/>
        <v>#DIV/0!</v>
      </c>
      <c r="GY21" s="80" t="e">
        <f t="shared" si="51"/>
        <v>#DIV/0!</v>
      </c>
      <c r="GZ21" s="80" t="e">
        <f t="shared" si="51"/>
        <v>#DIV/0!</v>
      </c>
      <c r="HA21" s="80" t="e">
        <f t="shared" si="51"/>
        <v>#DIV/0!</v>
      </c>
      <c r="HB21" s="80" t="e">
        <f t="shared" si="51"/>
        <v>#DIV/0!</v>
      </c>
      <c r="HC21" s="80" t="e">
        <f t="shared" si="51"/>
        <v>#DIV/0!</v>
      </c>
      <c r="HD21" s="80" t="e">
        <f t="shared" si="51"/>
        <v>#DIV/0!</v>
      </c>
      <c r="HE21" s="80" t="e">
        <f t="shared" si="51"/>
        <v>#DIV/0!</v>
      </c>
      <c r="HF21" s="80" t="e">
        <f t="shared" si="51"/>
        <v>#DIV/0!</v>
      </c>
      <c r="HG21" s="80" t="e">
        <f t="shared" si="51"/>
        <v>#DIV/0!</v>
      </c>
      <c r="HH21" s="80" t="e">
        <f t="shared" si="51"/>
        <v>#DIV/0!</v>
      </c>
      <c r="HI21" s="80" t="e">
        <f t="shared" si="51"/>
        <v>#DIV/0!</v>
      </c>
      <c r="HJ21" s="80" t="e">
        <f t="shared" si="51"/>
        <v>#DIV/0!</v>
      </c>
      <c r="HK21" s="80" t="e">
        <f t="shared" si="51"/>
        <v>#DIV/0!</v>
      </c>
      <c r="HL21" s="80" t="e">
        <f t="shared" si="51"/>
        <v>#DIV/0!</v>
      </c>
      <c r="HM21" s="80" t="e">
        <f t="shared" si="51"/>
        <v>#DIV/0!</v>
      </c>
      <c r="HN21" s="80" t="e">
        <f t="shared" si="51"/>
        <v>#DIV/0!</v>
      </c>
      <c r="HO21" s="80" t="e">
        <f t="shared" si="51"/>
        <v>#DIV/0!</v>
      </c>
      <c r="HP21" s="80" t="e">
        <f t="shared" si="51"/>
        <v>#DIV/0!</v>
      </c>
      <c r="HQ21" s="80" t="e">
        <f t="shared" si="51"/>
        <v>#DIV/0!</v>
      </c>
      <c r="HR21" s="80" t="e">
        <f t="shared" si="51"/>
        <v>#DIV/0!</v>
      </c>
      <c r="HS21" s="80" t="e">
        <f t="shared" si="51"/>
        <v>#DIV/0!</v>
      </c>
      <c r="HT21" s="80" t="e">
        <f t="shared" si="51"/>
        <v>#DIV/0!</v>
      </c>
      <c r="HU21" s="80" t="e">
        <f t="shared" si="51"/>
        <v>#DIV/0!</v>
      </c>
      <c r="HV21" s="53"/>
      <c r="HW21" s="1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8" customFormat="1" ht="15" customHeight="1" hidden="1">
      <c r="A22" s="56"/>
      <c r="B22" s="12" t="e">
        <f aca="true" t="shared" si="52" ref="B22:BM22">(B4-B3)/(B21)</f>
        <v>#DIV/0!</v>
      </c>
      <c r="C22" s="12" t="e">
        <f t="shared" si="52"/>
        <v>#DIV/0!</v>
      </c>
      <c r="D22" s="12" t="e">
        <f t="shared" si="52"/>
        <v>#DIV/0!</v>
      </c>
      <c r="E22" s="12" t="e">
        <f t="shared" si="52"/>
        <v>#DIV/0!</v>
      </c>
      <c r="F22" s="12" t="e">
        <f t="shared" si="52"/>
        <v>#DIV/0!</v>
      </c>
      <c r="G22" s="12" t="e">
        <f t="shared" si="52"/>
        <v>#DIV/0!</v>
      </c>
      <c r="H22" s="12" t="e">
        <f t="shared" si="52"/>
        <v>#DIV/0!</v>
      </c>
      <c r="I22" s="12" t="e">
        <f t="shared" si="52"/>
        <v>#DIV/0!</v>
      </c>
      <c r="J22" s="12" t="e">
        <f t="shared" si="52"/>
        <v>#DIV/0!</v>
      </c>
      <c r="K22" s="12" t="e">
        <f t="shared" si="52"/>
        <v>#DIV/0!</v>
      </c>
      <c r="L22" s="12" t="e">
        <f t="shared" si="52"/>
        <v>#DIV/0!</v>
      </c>
      <c r="M22" s="12" t="e">
        <f t="shared" si="52"/>
        <v>#DIV/0!</v>
      </c>
      <c r="N22" s="12" t="e">
        <f t="shared" si="52"/>
        <v>#DIV/0!</v>
      </c>
      <c r="O22" s="12" t="e">
        <f t="shared" si="52"/>
        <v>#DIV/0!</v>
      </c>
      <c r="P22" s="12" t="e">
        <f t="shared" si="52"/>
        <v>#DIV/0!</v>
      </c>
      <c r="Q22" s="12" t="e">
        <f t="shared" si="52"/>
        <v>#DIV/0!</v>
      </c>
      <c r="R22" s="12" t="e">
        <f t="shared" si="52"/>
        <v>#DIV/0!</v>
      </c>
      <c r="S22" s="12" t="e">
        <f t="shared" si="52"/>
        <v>#DIV/0!</v>
      </c>
      <c r="T22" s="12" t="e">
        <f t="shared" si="52"/>
        <v>#DIV/0!</v>
      </c>
      <c r="U22" s="12" t="e">
        <f t="shared" si="52"/>
        <v>#DIV/0!</v>
      </c>
      <c r="V22" s="12" t="e">
        <f t="shared" si="52"/>
        <v>#DIV/0!</v>
      </c>
      <c r="W22" s="12" t="e">
        <f t="shared" si="52"/>
        <v>#DIV/0!</v>
      </c>
      <c r="X22" s="12" t="e">
        <f t="shared" si="52"/>
        <v>#DIV/0!</v>
      </c>
      <c r="Y22" s="12" t="e">
        <f t="shared" si="52"/>
        <v>#DIV/0!</v>
      </c>
      <c r="Z22" s="12" t="e">
        <f t="shared" si="52"/>
        <v>#DIV/0!</v>
      </c>
      <c r="AA22" s="12" t="e">
        <f t="shared" si="52"/>
        <v>#DIV/0!</v>
      </c>
      <c r="AB22" s="12" t="e">
        <f t="shared" si="52"/>
        <v>#DIV/0!</v>
      </c>
      <c r="AC22" s="12" t="e">
        <f t="shared" si="52"/>
        <v>#DIV/0!</v>
      </c>
      <c r="AD22" s="12" t="e">
        <f t="shared" si="52"/>
        <v>#DIV/0!</v>
      </c>
      <c r="AE22" s="12" t="e">
        <f t="shared" si="52"/>
        <v>#DIV/0!</v>
      </c>
      <c r="AF22" s="12" t="e">
        <f t="shared" si="52"/>
        <v>#DIV/0!</v>
      </c>
      <c r="AG22" s="12" t="e">
        <f t="shared" si="52"/>
        <v>#DIV/0!</v>
      </c>
      <c r="AH22" s="12" t="e">
        <f t="shared" si="52"/>
        <v>#DIV/0!</v>
      </c>
      <c r="AI22" s="12" t="e">
        <f t="shared" si="52"/>
        <v>#DIV/0!</v>
      </c>
      <c r="AJ22" s="12" t="e">
        <f t="shared" si="52"/>
        <v>#DIV/0!</v>
      </c>
      <c r="AK22" s="12" t="e">
        <f t="shared" si="52"/>
        <v>#DIV/0!</v>
      </c>
      <c r="AL22" s="12" t="e">
        <f t="shared" si="52"/>
        <v>#DIV/0!</v>
      </c>
      <c r="AM22" s="12" t="e">
        <f t="shared" si="52"/>
        <v>#DIV/0!</v>
      </c>
      <c r="AN22" s="12" t="e">
        <f t="shared" si="52"/>
        <v>#DIV/0!</v>
      </c>
      <c r="AO22" s="12" t="e">
        <f t="shared" si="52"/>
        <v>#DIV/0!</v>
      </c>
      <c r="AP22" s="12" t="e">
        <f t="shared" si="52"/>
        <v>#DIV/0!</v>
      </c>
      <c r="AQ22" s="12" t="e">
        <f t="shared" si="52"/>
        <v>#DIV/0!</v>
      </c>
      <c r="AR22" s="12" t="e">
        <f t="shared" si="52"/>
        <v>#DIV/0!</v>
      </c>
      <c r="AS22" s="12" t="e">
        <f t="shared" si="52"/>
        <v>#DIV/0!</v>
      </c>
      <c r="AT22" s="12" t="e">
        <f t="shared" si="52"/>
        <v>#DIV/0!</v>
      </c>
      <c r="AU22" s="12" t="e">
        <f t="shared" si="52"/>
        <v>#DIV/0!</v>
      </c>
      <c r="AV22" s="12" t="e">
        <f t="shared" si="52"/>
        <v>#DIV/0!</v>
      </c>
      <c r="AW22" s="12" t="e">
        <f t="shared" si="52"/>
        <v>#DIV/0!</v>
      </c>
      <c r="AX22" s="12" t="e">
        <f t="shared" si="52"/>
        <v>#DIV/0!</v>
      </c>
      <c r="AY22" s="12" t="e">
        <f t="shared" si="52"/>
        <v>#DIV/0!</v>
      </c>
      <c r="AZ22" s="12" t="e">
        <f t="shared" si="52"/>
        <v>#DIV/0!</v>
      </c>
      <c r="BA22" s="12" t="e">
        <f t="shared" si="52"/>
        <v>#DIV/0!</v>
      </c>
      <c r="BB22" s="12" t="e">
        <f t="shared" si="52"/>
        <v>#DIV/0!</v>
      </c>
      <c r="BC22" s="12" t="e">
        <f t="shared" si="52"/>
        <v>#DIV/0!</v>
      </c>
      <c r="BD22" s="12" t="e">
        <f t="shared" si="52"/>
        <v>#DIV/0!</v>
      </c>
      <c r="BE22" s="12" t="e">
        <f t="shared" si="52"/>
        <v>#DIV/0!</v>
      </c>
      <c r="BF22" s="12" t="e">
        <f t="shared" si="52"/>
        <v>#DIV/0!</v>
      </c>
      <c r="BG22" s="12" t="e">
        <f t="shared" si="52"/>
        <v>#DIV/0!</v>
      </c>
      <c r="BH22" s="12" t="e">
        <f t="shared" si="52"/>
        <v>#DIV/0!</v>
      </c>
      <c r="BI22" s="12" t="e">
        <f t="shared" si="52"/>
        <v>#DIV/0!</v>
      </c>
      <c r="BJ22" s="12" t="e">
        <f t="shared" si="52"/>
        <v>#DIV/0!</v>
      </c>
      <c r="BK22" s="12" t="e">
        <f t="shared" si="52"/>
        <v>#DIV/0!</v>
      </c>
      <c r="BL22" s="12" t="e">
        <f t="shared" si="52"/>
        <v>#DIV/0!</v>
      </c>
      <c r="BM22" s="12" t="e">
        <f t="shared" si="52"/>
        <v>#DIV/0!</v>
      </c>
      <c r="BN22" s="12" t="e">
        <f aca="true" t="shared" si="53" ref="BN22:DY22">(BN4-BN3)/(BN21)</f>
        <v>#DIV/0!</v>
      </c>
      <c r="BO22" s="12" t="e">
        <f t="shared" si="53"/>
        <v>#DIV/0!</v>
      </c>
      <c r="BP22" s="12" t="e">
        <f t="shared" si="53"/>
        <v>#DIV/0!</v>
      </c>
      <c r="BQ22" s="12" t="e">
        <f t="shared" si="53"/>
        <v>#DIV/0!</v>
      </c>
      <c r="BR22" s="12" t="e">
        <f t="shared" si="53"/>
        <v>#DIV/0!</v>
      </c>
      <c r="BS22" s="12" t="e">
        <f t="shared" si="53"/>
        <v>#DIV/0!</v>
      </c>
      <c r="BT22" s="12" t="e">
        <f t="shared" si="53"/>
        <v>#DIV/0!</v>
      </c>
      <c r="BU22" s="12" t="e">
        <f t="shared" si="53"/>
        <v>#DIV/0!</v>
      </c>
      <c r="BV22" s="12" t="e">
        <f t="shared" si="53"/>
        <v>#DIV/0!</v>
      </c>
      <c r="BW22" s="12" t="e">
        <f t="shared" si="53"/>
        <v>#DIV/0!</v>
      </c>
      <c r="BX22" s="12" t="e">
        <f t="shared" si="53"/>
        <v>#DIV/0!</v>
      </c>
      <c r="BY22" s="12" t="e">
        <f t="shared" si="53"/>
        <v>#DIV/0!</v>
      </c>
      <c r="BZ22" s="12" t="e">
        <f t="shared" si="53"/>
        <v>#DIV/0!</v>
      </c>
      <c r="CA22" s="12" t="e">
        <f t="shared" si="53"/>
        <v>#DIV/0!</v>
      </c>
      <c r="CB22" s="12" t="e">
        <f t="shared" si="53"/>
        <v>#DIV/0!</v>
      </c>
      <c r="CC22" s="12" t="e">
        <f t="shared" si="53"/>
        <v>#DIV/0!</v>
      </c>
      <c r="CD22" s="12" t="e">
        <f t="shared" si="53"/>
        <v>#DIV/0!</v>
      </c>
      <c r="CE22" s="12" t="e">
        <f t="shared" si="53"/>
        <v>#DIV/0!</v>
      </c>
      <c r="CF22" s="12" t="e">
        <f t="shared" si="53"/>
        <v>#DIV/0!</v>
      </c>
      <c r="CG22" s="12" t="e">
        <f t="shared" si="53"/>
        <v>#DIV/0!</v>
      </c>
      <c r="CH22" s="12" t="e">
        <f t="shared" si="53"/>
        <v>#DIV/0!</v>
      </c>
      <c r="CI22" s="12" t="e">
        <f t="shared" si="53"/>
        <v>#DIV/0!</v>
      </c>
      <c r="CJ22" s="12" t="e">
        <f t="shared" si="53"/>
        <v>#DIV/0!</v>
      </c>
      <c r="CK22" s="12" t="e">
        <f t="shared" si="53"/>
        <v>#DIV/0!</v>
      </c>
      <c r="CL22" s="12" t="e">
        <f t="shared" si="53"/>
        <v>#DIV/0!</v>
      </c>
      <c r="CM22" s="12" t="e">
        <f t="shared" si="53"/>
        <v>#DIV/0!</v>
      </c>
      <c r="CN22" s="12" t="e">
        <f t="shared" si="53"/>
        <v>#DIV/0!</v>
      </c>
      <c r="CO22" s="12" t="e">
        <f t="shared" si="53"/>
        <v>#DIV/0!</v>
      </c>
      <c r="CP22" s="12" t="e">
        <f t="shared" si="53"/>
        <v>#DIV/0!</v>
      </c>
      <c r="CQ22" s="12" t="e">
        <f t="shared" si="53"/>
        <v>#DIV/0!</v>
      </c>
      <c r="CR22" s="12" t="e">
        <f t="shared" si="53"/>
        <v>#DIV/0!</v>
      </c>
      <c r="CS22" s="12" t="e">
        <f t="shared" si="53"/>
        <v>#DIV/0!</v>
      </c>
      <c r="CT22" s="12" t="e">
        <f t="shared" si="53"/>
        <v>#DIV/0!</v>
      </c>
      <c r="CU22" s="12" t="e">
        <f t="shared" si="53"/>
        <v>#DIV/0!</v>
      </c>
      <c r="CV22" s="12" t="e">
        <f t="shared" si="53"/>
        <v>#DIV/0!</v>
      </c>
      <c r="CW22" s="12" t="e">
        <f t="shared" si="53"/>
        <v>#DIV/0!</v>
      </c>
      <c r="CX22" s="12" t="e">
        <f t="shared" si="53"/>
        <v>#DIV/0!</v>
      </c>
      <c r="CY22" s="12" t="e">
        <f t="shared" si="53"/>
        <v>#DIV/0!</v>
      </c>
      <c r="CZ22" s="12" t="e">
        <f t="shared" si="53"/>
        <v>#DIV/0!</v>
      </c>
      <c r="DA22" s="12" t="e">
        <f t="shared" si="53"/>
        <v>#DIV/0!</v>
      </c>
      <c r="DB22" s="12" t="e">
        <f t="shared" si="53"/>
        <v>#DIV/0!</v>
      </c>
      <c r="DC22" s="12" t="e">
        <f t="shared" si="53"/>
        <v>#DIV/0!</v>
      </c>
      <c r="DD22" s="12" t="e">
        <f t="shared" si="53"/>
        <v>#DIV/0!</v>
      </c>
      <c r="DE22" s="12" t="e">
        <f t="shared" si="53"/>
        <v>#DIV/0!</v>
      </c>
      <c r="DF22" s="12" t="e">
        <f t="shared" si="53"/>
        <v>#DIV/0!</v>
      </c>
      <c r="DG22" s="12" t="e">
        <f t="shared" si="53"/>
        <v>#DIV/0!</v>
      </c>
      <c r="DH22" s="12" t="e">
        <f t="shared" si="53"/>
        <v>#DIV/0!</v>
      </c>
      <c r="DI22" s="12" t="e">
        <f t="shared" si="53"/>
        <v>#DIV/0!</v>
      </c>
      <c r="DJ22" s="12" t="e">
        <f t="shared" si="53"/>
        <v>#DIV/0!</v>
      </c>
      <c r="DK22" s="12" t="e">
        <f t="shared" si="53"/>
        <v>#DIV/0!</v>
      </c>
      <c r="DL22" s="12" t="e">
        <f t="shared" si="53"/>
        <v>#DIV/0!</v>
      </c>
      <c r="DM22" s="12" t="e">
        <f t="shared" si="53"/>
        <v>#DIV/0!</v>
      </c>
      <c r="DN22" s="12" t="e">
        <f t="shared" si="53"/>
        <v>#DIV/0!</v>
      </c>
      <c r="DO22" s="12" t="e">
        <f t="shared" si="53"/>
        <v>#DIV/0!</v>
      </c>
      <c r="DP22" s="12" t="e">
        <f t="shared" si="53"/>
        <v>#DIV/0!</v>
      </c>
      <c r="DQ22" s="12" t="e">
        <f t="shared" si="53"/>
        <v>#DIV/0!</v>
      </c>
      <c r="DR22" s="12" t="e">
        <f t="shared" si="53"/>
        <v>#DIV/0!</v>
      </c>
      <c r="DS22" s="12" t="e">
        <f t="shared" si="53"/>
        <v>#DIV/0!</v>
      </c>
      <c r="DT22" s="12" t="e">
        <f t="shared" si="53"/>
        <v>#DIV/0!</v>
      </c>
      <c r="DU22" s="12" t="e">
        <f t="shared" si="53"/>
        <v>#DIV/0!</v>
      </c>
      <c r="DV22" s="12" t="e">
        <f t="shared" si="53"/>
        <v>#DIV/0!</v>
      </c>
      <c r="DW22" s="12" t="e">
        <f t="shared" si="53"/>
        <v>#DIV/0!</v>
      </c>
      <c r="DX22" s="12" t="e">
        <f t="shared" si="53"/>
        <v>#DIV/0!</v>
      </c>
      <c r="DY22" s="12" t="e">
        <f t="shared" si="53"/>
        <v>#DIV/0!</v>
      </c>
      <c r="DZ22" s="12" t="e">
        <f aca="true" t="shared" si="54" ref="DZ22:GK22">(DZ4-DZ3)/(DZ21)</f>
        <v>#DIV/0!</v>
      </c>
      <c r="EA22" s="12" t="e">
        <f t="shared" si="54"/>
        <v>#DIV/0!</v>
      </c>
      <c r="EB22" s="12" t="e">
        <f t="shared" si="54"/>
        <v>#DIV/0!</v>
      </c>
      <c r="EC22" s="12" t="e">
        <f t="shared" si="54"/>
        <v>#DIV/0!</v>
      </c>
      <c r="ED22" s="12" t="e">
        <f t="shared" si="54"/>
        <v>#DIV/0!</v>
      </c>
      <c r="EE22" s="12" t="e">
        <f t="shared" si="54"/>
        <v>#DIV/0!</v>
      </c>
      <c r="EF22" s="12" t="e">
        <f t="shared" si="54"/>
        <v>#DIV/0!</v>
      </c>
      <c r="EG22" s="12" t="e">
        <f t="shared" si="54"/>
        <v>#DIV/0!</v>
      </c>
      <c r="EH22" s="12" t="e">
        <f t="shared" si="54"/>
        <v>#DIV/0!</v>
      </c>
      <c r="EI22" s="12" t="e">
        <f t="shared" si="54"/>
        <v>#DIV/0!</v>
      </c>
      <c r="EJ22" s="12" t="e">
        <f t="shared" si="54"/>
        <v>#DIV/0!</v>
      </c>
      <c r="EK22" s="12" t="e">
        <f t="shared" si="54"/>
        <v>#DIV/0!</v>
      </c>
      <c r="EL22" s="12" t="e">
        <f t="shared" si="54"/>
        <v>#DIV/0!</v>
      </c>
      <c r="EM22" s="12" t="e">
        <f t="shared" si="54"/>
        <v>#DIV/0!</v>
      </c>
      <c r="EN22" s="12" t="e">
        <f t="shared" si="54"/>
        <v>#DIV/0!</v>
      </c>
      <c r="EO22" s="12" t="e">
        <f t="shared" si="54"/>
        <v>#DIV/0!</v>
      </c>
      <c r="EP22" s="12" t="e">
        <f t="shared" si="54"/>
        <v>#DIV/0!</v>
      </c>
      <c r="EQ22" s="12" t="e">
        <f t="shared" si="54"/>
        <v>#DIV/0!</v>
      </c>
      <c r="ER22" s="12" t="e">
        <f t="shared" si="54"/>
        <v>#DIV/0!</v>
      </c>
      <c r="ES22" s="12" t="e">
        <f t="shared" si="54"/>
        <v>#DIV/0!</v>
      </c>
      <c r="ET22" s="12" t="e">
        <f t="shared" si="54"/>
        <v>#DIV/0!</v>
      </c>
      <c r="EU22" s="12" t="e">
        <f t="shared" si="54"/>
        <v>#DIV/0!</v>
      </c>
      <c r="EV22" s="12" t="e">
        <f t="shared" si="54"/>
        <v>#DIV/0!</v>
      </c>
      <c r="EW22" s="12" t="e">
        <f t="shared" si="54"/>
        <v>#DIV/0!</v>
      </c>
      <c r="EX22" s="12" t="e">
        <f t="shared" si="54"/>
        <v>#DIV/0!</v>
      </c>
      <c r="EY22" s="12" t="e">
        <f t="shared" si="54"/>
        <v>#DIV/0!</v>
      </c>
      <c r="EZ22" s="12" t="e">
        <f t="shared" si="54"/>
        <v>#DIV/0!</v>
      </c>
      <c r="FA22" s="12" t="e">
        <f t="shared" si="54"/>
        <v>#DIV/0!</v>
      </c>
      <c r="FB22" s="12" t="e">
        <f t="shared" si="54"/>
        <v>#DIV/0!</v>
      </c>
      <c r="FC22" s="12" t="e">
        <f t="shared" si="54"/>
        <v>#DIV/0!</v>
      </c>
      <c r="FD22" s="12" t="e">
        <f t="shared" si="54"/>
        <v>#DIV/0!</v>
      </c>
      <c r="FE22" s="12" t="e">
        <f t="shared" si="54"/>
        <v>#DIV/0!</v>
      </c>
      <c r="FF22" s="12" t="e">
        <f t="shared" si="54"/>
        <v>#DIV/0!</v>
      </c>
      <c r="FG22" s="12" t="e">
        <f t="shared" si="54"/>
        <v>#DIV/0!</v>
      </c>
      <c r="FH22" s="12" t="e">
        <f t="shared" si="54"/>
        <v>#DIV/0!</v>
      </c>
      <c r="FI22" s="12" t="e">
        <f t="shared" si="54"/>
        <v>#DIV/0!</v>
      </c>
      <c r="FJ22" s="12" t="e">
        <f t="shared" si="54"/>
        <v>#DIV/0!</v>
      </c>
      <c r="FK22" s="12" t="e">
        <f t="shared" si="54"/>
        <v>#DIV/0!</v>
      </c>
      <c r="FL22" s="12" t="e">
        <f t="shared" si="54"/>
        <v>#DIV/0!</v>
      </c>
      <c r="FM22" s="12" t="e">
        <f t="shared" si="54"/>
        <v>#DIV/0!</v>
      </c>
      <c r="FN22" s="12" t="e">
        <f t="shared" si="54"/>
        <v>#DIV/0!</v>
      </c>
      <c r="FO22" s="12" t="e">
        <f t="shared" si="54"/>
        <v>#DIV/0!</v>
      </c>
      <c r="FP22" s="12" t="e">
        <f t="shared" si="54"/>
        <v>#DIV/0!</v>
      </c>
      <c r="FQ22" s="12" t="e">
        <f t="shared" si="54"/>
        <v>#DIV/0!</v>
      </c>
      <c r="FR22" s="12" t="e">
        <f t="shared" si="54"/>
        <v>#DIV/0!</v>
      </c>
      <c r="FS22" s="12" t="e">
        <f t="shared" si="54"/>
        <v>#DIV/0!</v>
      </c>
      <c r="FT22" s="12" t="e">
        <f t="shared" si="54"/>
        <v>#DIV/0!</v>
      </c>
      <c r="FU22" s="12" t="e">
        <f t="shared" si="54"/>
        <v>#DIV/0!</v>
      </c>
      <c r="FV22" s="12" t="e">
        <f t="shared" si="54"/>
        <v>#DIV/0!</v>
      </c>
      <c r="FW22" s="12" t="e">
        <f t="shared" si="54"/>
        <v>#DIV/0!</v>
      </c>
      <c r="FX22" s="12" t="e">
        <f t="shared" si="54"/>
        <v>#DIV/0!</v>
      </c>
      <c r="FY22" s="12" t="e">
        <f t="shared" si="54"/>
        <v>#DIV/0!</v>
      </c>
      <c r="FZ22" s="12" t="e">
        <f t="shared" si="54"/>
        <v>#DIV/0!</v>
      </c>
      <c r="GA22" s="12" t="e">
        <f t="shared" si="54"/>
        <v>#DIV/0!</v>
      </c>
      <c r="GB22" s="12" t="e">
        <f t="shared" si="54"/>
        <v>#DIV/0!</v>
      </c>
      <c r="GC22" s="12" t="e">
        <f t="shared" si="54"/>
        <v>#DIV/0!</v>
      </c>
      <c r="GD22" s="12" t="e">
        <f t="shared" si="54"/>
        <v>#DIV/0!</v>
      </c>
      <c r="GE22" s="12" t="e">
        <f t="shared" si="54"/>
        <v>#DIV/0!</v>
      </c>
      <c r="GF22" s="12" t="e">
        <f t="shared" si="54"/>
        <v>#DIV/0!</v>
      </c>
      <c r="GG22" s="12" t="e">
        <f t="shared" si="54"/>
        <v>#DIV/0!</v>
      </c>
      <c r="GH22" s="12" t="e">
        <f t="shared" si="54"/>
        <v>#DIV/0!</v>
      </c>
      <c r="GI22" s="12" t="e">
        <f t="shared" si="54"/>
        <v>#DIV/0!</v>
      </c>
      <c r="GJ22" s="12" t="e">
        <f t="shared" si="54"/>
        <v>#DIV/0!</v>
      </c>
      <c r="GK22" s="12" t="e">
        <f t="shared" si="54"/>
        <v>#DIV/0!</v>
      </c>
      <c r="GL22" s="12" t="e">
        <f aca="true" t="shared" si="55" ref="GL22:HU22">(GL4-GL3)/(GL21)</f>
        <v>#DIV/0!</v>
      </c>
      <c r="GM22" s="12" t="e">
        <f t="shared" si="55"/>
        <v>#DIV/0!</v>
      </c>
      <c r="GN22" s="12" t="e">
        <f t="shared" si="55"/>
        <v>#DIV/0!</v>
      </c>
      <c r="GO22" s="12" t="e">
        <f t="shared" si="55"/>
        <v>#DIV/0!</v>
      </c>
      <c r="GP22" s="12" t="e">
        <f t="shared" si="55"/>
        <v>#DIV/0!</v>
      </c>
      <c r="GQ22" s="12" t="e">
        <f t="shared" si="55"/>
        <v>#DIV/0!</v>
      </c>
      <c r="GR22" s="12" t="e">
        <f t="shared" si="55"/>
        <v>#DIV/0!</v>
      </c>
      <c r="GS22" s="12" t="e">
        <f t="shared" si="55"/>
        <v>#DIV/0!</v>
      </c>
      <c r="GT22" s="12" t="e">
        <f t="shared" si="55"/>
        <v>#DIV/0!</v>
      </c>
      <c r="GU22" s="12" t="e">
        <f t="shared" si="55"/>
        <v>#DIV/0!</v>
      </c>
      <c r="GV22" s="12" t="e">
        <f t="shared" si="55"/>
        <v>#DIV/0!</v>
      </c>
      <c r="GW22" s="12" t="e">
        <f t="shared" si="55"/>
        <v>#DIV/0!</v>
      </c>
      <c r="GX22" s="12" t="e">
        <f t="shared" si="55"/>
        <v>#DIV/0!</v>
      </c>
      <c r="GY22" s="12" t="e">
        <f t="shared" si="55"/>
        <v>#DIV/0!</v>
      </c>
      <c r="GZ22" s="12" t="e">
        <f t="shared" si="55"/>
        <v>#DIV/0!</v>
      </c>
      <c r="HA22" s="12" t="e">
        <f t="shared" si="55"/>
        <v>#DIV/0!</v>
      </c>
      <c r="HB22" s="12" t="e">
        <f t="shared" si="55"/>
        <v>#DIV/0!</v>
      </c>
      <c r="HC22" s="12" t="e">
        <f t="shared" si="55"/>
        <v>#DIV/0!</v>
      </c>
      <c r="HD22" s="12" t="e">
        <f t="shared" si="55"/>
        <v>#DIV/0!</v>
      </c>
      <c r="HE22" s="12" t="e">
        <f t="shared" si="55"/>
        <v>#DIV/0!</v>
      </c>
      <c r="HF22" s="12" t="e">
        <f t="shared" si="55"/>
        <v>#DIV/0!</v>
      </c>
      <c r="HG22" s="12" t="e">
        <f t="shared" si="55"/>
        <v>#DIV/0!</v>
      </c>
      <c r="HH22" s="12" t="e">
        <f t="shared" si="55"/>
        <v>#DIV/0!</v>
      </c>
      <c r="HI22" s="12" t="e">
        <f t="shared" si="55"/>
        <v>#DIV/0!</v>
      </c>
      <c r="HJ22" s="12" t="e">
        <f t="shared" si="55"/>
        <v>#DIV/0!</v>
      </c>
      <c r="HK22" s="12" t="e">
        <f t="shared" si="55"/>
        <v>#DIV/0!</v>
      </c>
      <c r="HL22" s="12" t="e">
        <f t="shared" si="55"/>
        <v>#DIV/0!</v>
      </c>
      <c r="HM22" s="12" t="e">
        <f t="shared" si="55"/>
        <v>#DIV/0!</v>
      </c>
      <c r="HN22" s="12" t="e">
        <f t="shared" si="55"/>
        <v>#DIV/0!</v>
      </c>
      <c r="HO22" s="12" t="e">
        <f t="shared" si="55"/>
        <v>#DIV/0!</v>
      </c>
      <c r="HP22" s="12" t="e">
        <f t="shared" si="55"/>
        <v>#DIV/0!</v>
      </c>
      <c r="HQ22" s="12" t="e">
        <f t="shared" si="55"/>
        <v>#DIV/0!</v>
      </c>
      <c r="HR22" s="12" t="e">
        <f t="shared" si="55"/>
        <v>#DIV/0!</v>
      </c>
      <c r="HS22" s="12" t="e">
        <f t="shared" si="55"/>
        <v>#DIV/0!</v>
      </c>
      <c r="HT22" s="12" t="e">
        <f t="shared" si="55"/>
        <v>#DIV/0!</v>
      </c>
      <c r="HU22" s="12" t="e">
        <f t="shared" si="55"/>
        <v>#DIV/0!</v>
      </c>
      <c r="HV22" s="53"/>
      <c r="HW22" s="11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s="8" customFormat="1" ht="15" customHeight="1" hidden="1" thickBot="1">
      <c r="A23" s="63"/>
      <c r="B23" s="64" t="e">
        <f aca="true" t="shared" si="56" ref="B23:BM23">(B3-B5)/B21</f>
        <v>#DIV/0!</v>
      </c>
      <c r="C23" s="64" t="e">
        <f t="shared" si="56"/>
        <v>#DIV/0!</v>
      </c>
      <c r="D23" s="64" t="e">
        <f t="shared" si="56"/>
        <v>#DIV/0!</v>
      </c>
      <c r="E23" s="64" t="e">
        <f t="shared" si="56"/>
        <v>#DIV/0!</v>
      </c>
      <c r="F23" s="64" t="e">
        <f t="shared" si="56"/>
        <v>#DIV/0!</v>
      </c>
      <c r="G23" s="64" t="e">
        <f t="shared" si="56"/>
        <v>#DIV/0!</v>
      </c>
      <c r="H23" s="64" t="e">
        <f t="shared" si="56"/>
        <v>#DIV/0!</v>
      </c>
      <c r="I23" s="64" t="e">
        <f t="shared" si="56"/>
        <v>#DIV/0!</v>
      </c>
      <c r="J23" s="64" t="e">
        <f t="shared" si="56"/>
        <v>#DIV/0!</v>
      </c>
      <c r="K23" s="64" t="e">
        <f t="shared" si="56"/>
        <v>#DIV/0!</v>
      </c>
      <c r="L23" s="64" t="e">
        <f t="shared" si="56"/>
        <v>#DIV/0!</v>
      </c>
      <c r="M23" s="64" t="e">
        <f t="shared" si="56"/>
        <v>#DIV/0!</v>
      </c>
      <c r="N23" s="64" t="e">
        <f t="shared" si="56"/>
        <v>#DIV/0!</v>
      </c>
      <c r="O23" s="64" t="e">
        <f t="shared" si="56"/>
        <v>#DIV/0!</v>
      </c>
      <c r="P23" s="64" t="e">
        <f t="shared" si="56"/>
        <v>#DIV/0!</v>
      </c>
      <c r="Q23" s="64" t="e">
        <f t="shared" si="56"/>
        <v>#DIV/0!</v>
      </c>
      <c r="R23" s="64" t="e">
        <f t="shared" si="56"/>
        <v>#DIV/0!</v>
      </c>
      <c r="S23" s="64" t="e">
        <f t="shared" si="56"/>
        <v>#DIV/0!</v>
      </c>
      <c r="T23" s="64" t="e">
        <f t="shared" si="56"/>
        <v>#DIV/0!</v>
      </c>
      <c r="U23" s="64" t="e">
        <f t="shared" si="56"/>
        <v>#DIV/0!</v>
      </c>
      <c r="V23" s="64" t="e">
        <f t="shared" si="56"/>
        <v>#DIV/0!</v>
      </c>
      <c r="W23" s="64" t="e">
        <f t="shared" si="56"/>
        <v>#DIV/0!</v>
      </c>
      <c r="X23" s="64" t="e">
        <f t="shared" si="56"/>
        <v>#DIV/0!</v>
      </c>
      <c r="Y23" s="64" t="e">
        <f t="shared" si="56"/>
        <v>#DIV/0!</v>
      </c>
      <c r="Z23" s="64" t="e">
        <f t="shared" si="56"/>
        <v>#DIV/0!</v>
      </c>
      <c r="AA23" s="64" t="e">
        <f t="shared" si="56"/>
        <v>#DIV/0!</v>
      </c>
      <c r="AB23" s="64" t="e">
        <f t="shared" si="56"/>
        <v>#DIV/0!</v>
      </c>
      <c r="AC23" s="64" t="e">
        <f t="shared" si="56"/>
        <v>#DIV/0!</v>
      </c>
      <c r="AD23" s="64" t="e">
        <f t="shared" si="56"/>
        <v>#DIV/0!</v>
      </c>
      <c r="AE23" s="64" t="e">
        <f t="shared" si="56"/>
        <v>#DIV/0!</v>
      </c>
      <c r="AF23" s="64" t="e">
        <f t="shared" si="56"/>
        <v>#DIV/0!</v>
      </c>
      <c r="AG23" s="64" t="e">
        <f t="shared" si="56"/>
        <v>#DIV/0!</v>
      </c>
      <c r="AH23" s="64" t="e">
        <f t="shared" si="56"/>
        <v>#DIV/0!</v>
      </c>
      <c r="AI23" s="64" t="e">
        <f t="shared" si="56"/>
        <v>#DIV/0!</v>
      </c>
      <c r="AJ23" s="64" t="e">
        <f t="shared" si="56"/>
        <v>#DIV/0!</v>
      </c>
      <c r="AK23" s="64" t="e">
        <f t="shared" si="56"/>
        <v>#DIV/0!</v>
      </c>
      <c r="AL23" s="64" t="e">
        <f t="shared" si="56"/>
        <v>#DIV/0!</v>
      </c>
      <c r="AM23" s="64" t="e">
        <f t="shared" si="56"/>
        <v>#DIV/0!</v>
      </c>
      <c r="AN23" s="64" t="e">
        <f t="shared" si="56"/>
        <v>#DIV/0!</v>
      </c>
      <c r="AO23" s="64" t="e">
        <f t="shared" si="56"/>
        <v>#DIV/0!</v>
      </c>
      <c r="AP23" s="64" t="e">
        <f t="shared" si="56"/>
        <v>#DIV/0!</v>
      </c>
      <c r="AQ23" s="64" t="e">
        <f t="shared" si="56"/>
        <v>#DIV/0!</v>
      </c>
      <c r="AR23" s="64" t="e">
        <f t="shared" si="56"/>
        <v>#DIV/0!</v>
      </c>
      <c r="AS23" s="64" t="e">
        <f t="shared" si="56"/>
        <v>#DIV/0!</v>
      </c>
      <c r="AT23" s="64" t="e">
        <f t="shared" si="56"/>
        <v>#DIV/0!</v>
      </c>
      <c r="AU23" s="64" t="e">
        <f t="shared" si="56"/>
        <v>#DIV/0!</v>
      </c>
      <c r="AV23" s="64" t="e">
        <f t="shared" si="56"/>
        <v>#DIV/0!</v>
      </c>
      <c r="AW23" s="64" t="e">
        <f t="shared" si="56"/>
        <v>#DIV/0!</v>
      </c>
      <c r="AX23" s="64" t="e">
        <f t="shared" si="56"/>
        <v>#DIV/0!</v>
      </c>
      <c r="AY23" s="64" t="e">
        <f t="shared" si="56"/>
        <v>#DIV/0!</v>
      </c>
      <c r="AZ23" s="64" t="e">
        <f t="shared" si="56"/>
        <v>#DIV/0!</v>
      </c>
      <c r="BA23" s="64" t="e">
        <f t="shared" si="56"/>
        <v>#DIV/0!</v>
      </c>
      <c r="BB23" s="64" t="e">
        <f t="shared" si="56"/>
        <v>#DIV/0!</v>
      </c>
      <c r="BC23" s="64" t="e">
        <f t="shared" si="56"/>
        <v>#DIV/0!</v>
      </c>
      <c r="BD23" s="64" t="e">
        <f t="shared" si="56"/>
        <v>#DIV/0!</v>
      </c>
      <c r="BE23" s="64" t="e">
        <f t="shared" si="56"/>
        <v>#DIV/0!</v>
      </c>
      <c r="BF23" s="64" t="e">
        <f t="shared" si="56"/>
        <v>#DIV/0!</v>
      </c>
      <c r="BG23" s="64" t="e">
        <f t="shared" si="56"/>
        <v>#DIV/0!</v>
      </c>
      <c r="BH23" s="64" t="e">
        <f t="shared" si="56"/>
        <v>#DIV/0!</v>
      </c>
      <c r="BI23" s="64" t="e">
        <f t="shared" si="56"/>
        <v>#DIV/0!</v>
      </c>
      <c r="BJ23" s="64" t="e">
        <f t="shared" si="56"/>
        <v>#DIV/0!</v>
      </c>
      <c r="BK23" s="64" t="e">
        <f t="shared" si="56"/>
        <v>#DIV/0!</v>
      </c>
      <c r="BL23" s="64" t="e">
        <f t="shared" si="56"/>
        <v>#DIV/0!</v>
      </c>
      <c r="BM23" s="64" t="e">
        <f t="shared" si="56"/>
        <v>#DIV/0!</v>
      </c>
      <c r="BN23" s="64" t="e">
        <f aca="true" t="shared" si="57" ref="BN23:DY23">(BN3-BN5)/BN21</f>
        <v>#DIV/0!</v>
      </c>
      <c r="BO23" s="64" t="e">
        <f t="shared" si="57"/>
        <v>#DIV/0!</v>
      </c>
      <c r="BP23" s="64" t="e">
        <f t="shared" si="57"/>
        <v>#DIV/0!</v>
      </c>
      <c r="BQ23" s="64" t="e">
        <f t="shared" si="57"/>
        <v>#DIV/0!</v>
      </c>
      <c r="BR23" s="64" t="e">
        <f t="shared" si="57"/>
        <v>#DIV/0!</v>
      </c>
      <c r="BS23" s="64" t="e">
        <f t="shared" si="57"/>
        <v>#DIV/0!</v>
      </c>
      <c r="BT23" s="64" t="e">
        <f t="shared" si="57"/>
        <v>#DIV/0!</v>
      </c>
      <c r="BU23" s="64" t="e">
        <f t="shared" si="57"/>
        <v>#DIV/0!</v>
      </c>
      <c r="BV23" s="64" t="e">
        <f t="shared" si="57"/>
        <v>#DIV/0!</v>
      </c>
      <c r="BW23" s="64" t="e">
        <f t="shared" si="57"/>
        <v>#DIV/0!</v>
      </c>
      <c r="BX23" s="64" t="e">
        <f t="shared" si="57"/>
        <v>#DIV/0!</v>
      </c>
      <c r="BY23" s="64" t="e">
        <f t="shared" si="57"/>
        <v>#DIV/0!</v>
      </c>
      <c r="BZ23" s="64" t="e">
        <f t="shared" si="57"/>
        <v>#DIV/0!</v>
      </c>
      <c r="CA23" s="64" t="e">
        <f t="shared" si="57"/>
        <v>#DIV/0!</v>
      </c>
      <c r="CB23" s="64" t="e">
        <f t="shared" si="57"/>
        <v>#DIV/0!</v>
      </c>
      <c r="CC23" s="64" t="e">
        <f t="shared" si="57"/>
        <v>#DIV/0!</v>
      </c>
      <c r="CD23" s="64" t="e">
        <f t="shared" si="57"/>
        <v>#DIV/0!</v>
      </c>
      <c r="CE23" s="64" t="e">
        <f t="shared" si="57"/>
        <v>#DIV/0!</v>
      </c>
      <c r="CF23" s="64" t="e">
        <f t="shared" si="57"/>
        <v>#DIV/0!</v>
      </c>
      <c r="CG23" s="64" t="e">
        <f t="shared" si="57"/>
        <v>#DIV/0!</v>
      </c>
      <c r="CH23" s="64" t="e">
        <f t="shared" si="57"/>
        <v>#DIV/0!</v>
      </c>
      <c r="CI23" s="64" t="e">
        <f t="shared" si="57"/>
        <v>#DIV/0!</v>
      </c>
      <c r="CJ23" s="64" t="e">
        <f t="shared" si="57"/>
        <v>#DIV/0!</v>
      </c>
      <c r="CK23" s="64" t="e">
        <f t="shared" si="57"/>
        <v>#DIV/0!</v>
      </c>
      <c r="CL23" s="64" t="e">
        <f t="shared" si="57"/>
        <v>#DIV/0!</v>
      </c>
      <c r="CM23" s="64" t="e">
        <f t="shared" si="57"/>
        <v>#DIV/0!</v>
      </c>
      <c r="CN23" s="64" t="e">
        <f t="shared" si="57"/>
        <v>#DIV/0!</v>
      </c>
      <c r="CO23" s="64" t="e">
        <f t="shared" si="57"/>
        <v>#DIV/0!</v>
      </c>
      <c r="CP23" s="64" t="e">
        <f t="shared" si="57"/>
        <v>#DIV/0!</v>
      </c>
      <c r="CQ23" s="64" t="e">
        <f t="shared" si="57"/>
        <v>#DIV/0!</v>
      </c>
      <c r="CR23" s="64" t="e">
        <f t="shared" si="57"/>
        <v>#DIV/0!</v>
      </c>
      <c r="CS23" s="64" t="e">
        <f t="shared" si="57"/>
        <v>#DIV/0!</v>
      </c>
      <c r="CT23" s="64" t="e">
        <f t="shared" si="57"/>
        <v>#DIV/0!</v>
      </c>
      <c r="CU23" s="64" t="e">
        <f t="shared" si="57"/>
        <v>#DIV/0!</v>
      </c>
      <c r="CV23" s="64" t="e">
        <f t="shared" si="57"/>
        <v>#DIV/0!</v>
      </c>
      <c r="CW23" s="64" t="e">
        <f t="shared" si="57"/>
        <v>#DIV/0!</v>
      </c>
      <c r="CX23" s="64" t="e">
        <f t="shared" si="57"/>
        <v>#DIV/0!</v>
      </c>
      <c r="CY23" s="64" t="e">
        <f t="shared" si="57"/>
        <v>#DIV/0!</v>
      </c>
      <c r="CZ23" s="64" t="e">
        <f t="shared" si="57"/>
        <v>#DIV/0!</v>
      </c>
      <c r="DA23" s="64" t="e">
        <f t="shared" si="57"/>
        <v>#DIV/0!</v>
      </c>
      <c r="DB23" s="64" t="e">
        <f t="shared" si="57"/>
        <v>#DIV/0!</v>
      </c>
      <c r="DC23" s="64" t="e">
        <f t="shared" si="57"/>
        <v>#DIV/0!</v>
      </c>
      <c r="DD23" s="64" t="e">
        <f t="shared" si="57"/>
        <v>#DIV/0!</v>
      </c>
      <c r="DE23" s="64" t="e">
        <f t="shared" si="57"/>
        <v>#DIV/0!</v>
      </c>
      <c r="DF23" s="64" t="e">
        <f t="shared" si="57"/>
        <v>#DIV/0!</v>
      </c>
      <c r="DG23" s="64" t="e">
        <f t="shared" si="57"/>
        <v>#DIV/0!</v>
      </c>
      <c r="DH23" s="64" t="e">
        <f t="shared" si="57"/>
        <v>#DIV/0!</v>
      </c>
      <c r="DI23" s="64" t="e">
        <f t="shared" si="57"/>
        <v>#DIV/0!</v>
      </c>
      <c r="DJ23" s="64" t="e">
        <f t="shared" si="57"/>
        <v>#DIV/0!</v>
      </c>
      <c r="DK23" s="64" t="e">
        <f t="shared" si="57"/>
        <v>#DIV/0!</v>
      </c>
      <c r="DL23" s="64" t="e">
        <f t="shared" si="57"/>
        <v>#DIV/0!</v>
      </c>
      <c r="DM23" s="64" t="e">
        <f t="shared" si="57"/>
        <v>#DIV/0!</v>
      </c>
      <c r="DN23" s="64" t="e">
        <f t="shared" si="57"/>
        <v>#DIV/0!</v>
      </c>
      <c r="DO23" s="64" t="e">
        <f t="shared" si="57"/>
        <v>#DIV/0!</v>
      </c>
      <c r="DP23" s="64" t="e">
        <f t="shared" si="57"/>
        <v>#DIV/0!</v>
      </c>
      <c r="DQ23" s="64" t="e">
        <f t="shared" si="57"/>
        <v>#DIV/0!</v>
      </c>
      <c r="DR23" s="64" t="e">
        <f t="shared" si="57"/>
        <v>#DIV/0!</v>
      </c>
      <c r="DS23" s="64" t="e">
        <f t="shared" si="57"/>
        <v>#DIV/0!</v>
      </c>
      <c r="DT23" s="64" t="e">
        <f t="shared" si="57"/>
        <v>#DIV/0!</v>
      </c>
      <c r="DU23" s="64" t="e">
        <f t="shared" si="57"/>
        <v>#DIV/0!</v>
      </c>
      <c r="DV23" s="64" t="e">
        <f t="shared" si="57"/>
        <v>#DIV/0!</v>
      </c>
      <c r="DW23" s="64" t="e">
        <f t="shared" si="57"/>
        <v>#DIV/0!</v>
      </c>
      <c r="DX23" s="64" t="e">
        <f t="shared" si="57"/>
        <v>#DIV/0!</v>
      </c>
      <c r="DY23" s="64" t="e">
        <f t="shared" si="57"/>
        <v>#DIV/0!</v>
      </c>
      <c r="DZ23" s="64" t="e">
        <f aca="true" t="shared" si="58" ref="DZ23:GK23">(DZ3-DZ5)/DZ21</f>
        <v>#DIV/0!</v>
      </c>
      <c r="EA23" s="64" t="e">
        <f t="shared" si="58"/>
        <v>#DIV/0!</v>
      </c>
      <c r="EB23" s="64" t="e">
        <f t="shared" si="58"/>
        <v>#DIV/0!</v>
      </c>
      <c r="EC23" s="64" t="e">
        <f t="shared" si="58"/>
        <v>#DIV/0!</v>
      </c>
      <c r="ED23" s="64" t="e">
        <f t="shared" si="58"/>
        <v>#DIV/0!</v>
      </c>
      <c r="EE23" s="64" t="e">
        <f t="shared" si="58"/>
        <v>#DIV/0!</v>
      </c>
      <c r="EF23" s="64" t="e">
        <f t="shared" si="58"/>
        <v>#DIV/0!</v>
      </c>
      <c r="EG23" s="64" t="e">
        <f t="shared" si="58"/>
        <v>#DIV/0!</v>
      </c>
      <c r="EH23" s="64" t="e">
        <f t="shared" si="58"/>
        <v>#DIV/0!</v>
      </c>
      <c r="EI23" s="64" t="e">
        <f t="shared" si="58"/>
        <v>#DIV/0!</v>
      </c>
      <c r="EJ23" s="64" t="e">
        <f t="shared" si="58"/>
        <v>#DIV/0!</v>
      </c>
      <c r="EK23" s="64" t="e">
        <f t="shared" si="58"/>
        <v>#DIV/0!</v>
      </c>
      <c r="EL23" s="64" t="e">
        <f t="shared" si="58"/>
        <v>#DIV/0!</v>
      </c>
      <c r="EM23" s="64" t="e">
        <f t="shared" si="58"/>
        <v>#DIV/0!</v>
      </c>
      <c r="EN23" s="64" t="e">
        <f t="shared" si="58"/>
        <v>#DIV/0!</v>
      </c>
      <c r="EO23" s="64" t="e">
        <f t="shared" si="58"/>
        <v>#DIV/0!</v>
      </c>
      <c r="EP23" s="64" t="e">
        <f t="shared" si="58"/>
        <v>#DIV/0!</v>
      </c>
      <c r="EQ23" s="64" t="e">
        <f t="shared" si="58"/>
        <v>#DIV/0!</v>
      </c>
      <c r="ER23" s="64" t="e">
        <f t="shared" si="58"/>
        <v>#DIV/0!</v>
      </c>
      <c r="ES23" s="64" t="e">
        <f t="shared" si="58"/>
        <v>#DIV/0!</v>
      </c>
      <c r="ET23" s="64" t="e">
        <f t="shared" si="58"/>
        <v>#DIV/0!</v>
      </c>
      <c r="EU23" s="64" t="e">
        <f t="shared" si="58"/>
        <v>#DIV/0!</v>
      </c>
      <c r="EV23" s="64" t="e">
        <f t="shared" si="58"/>
        <v>#DIV/0!</v>
      </c>
      <c r="EW23" s="64" t="e">
        <f t="shared" si="58"/>
        <v>#DIV/0!</v>
      </c>
      <c r="EX23" s="64" t="e">
        <f t="shared" si="58"/>
        <v>#DIV/0!</v>
      </c>
      <c r="EY23" s="64" t="e">
        <f t="shared" si="58"/>
        <v>#DIV/0!</v>
      </c>
      <c r="EZ23" s="64" t="e">
        <f t="shared" si="58"/>
        <v>#DIV/0!</v>
      </c>
      <c r="FA23" s="64" t="e">
        <f t="shared" si="58"/>
        <v>#DIV/0!</v>
      </c>
      <c r="FB23" s="64" t="e">
        <f t="shared" si="58"/>
        <v>#DIV/0!</v>
      </c>
      <c r="FC23" s="64" t="e">
        <f t="shared" si="58"/>
        <v>#DIV/0!</v>
      </c>
      <c r="FD23" s="64" t="e">
        <f t="shared" si="58"/>
        <v>#DIV/0!</v>
      </c>
      <c r="FE23" s="64" t="e">
        <f t="shared" si="58"/>
        <v>#DIV/0!</v>
      </c>
      <c r="FF23" s="64" t="e">
        <f t="shared" si="58"/>
        <v>#DIV/0!</v>
      </c>
      <c r="FG23" s="64" t="e">
        <f t="shared" si="58"/>
        <v>#DIV/0!</v>
      </c>
      <c r="FH23" s="64" t="e">
        <f t="shared" si="58"/>
        <v>#DIV/0!</v>
      </c>
      <c r="FI23" s="64" t="e">
        <f t="shared" si="58"/>
        <v>#DIV/0!</v>
      </c>
      <c r="FJ23" s="64" t="e">
        <f t="shared" si="58"/>
        <v>#DIV/0!</v>
      </c>
      <c r="FK23" s="64" t="e">
        <f t="shared" si="58"/>
        <v>#DIV/0!</v>
      </c>
      <c r="FL23" s="64" t="e">
        <f t="shared" si="58"/>
        <v>#DIV/0!</v>
      </c>
      <c r="FM23" s="64" t="e">
        <f t="shared" si="58"/>
        <v>#DIV/0!</v>
      </c>
      <c r="FN23" s="64" t="e">
        <f t="shared" si="58"/>
        <v>#DIV/0!</v>
      </c>
      <c r="FO23" s="64" t="e">
        <f t="shared" si="58"/>
        <v>#DIV/0!</v>
      </c>
      <c r="FP23" s="64" t="e">
        <f t="shared" si="58"/>
        <v>#DIV/0!</v>
      </c>
      <c r="FQ23" s="64" t="e">
        <f t="shared" si="58"/>
        <v>#DIV/0!</v>
      </c>
      <c r="FR23" s="64" t="e">
        <f t="shared" si="58"/>
        <v>#DIV/0!</v>
      </c>
      <c r="FS23" s="64" t="e">
        <f t="shared" si="58"/>
        <v>#DIV/0!</v>
      </c>
      <c r="FT23" s="64" t="e">
        <f t="shared" si="58"/>
        <v>#DIV/0!</v>
      </c>
      <c r="FU23" s="64" t="e">
        <f t="shared" si="58"/>
        <v>#DIV/0!</v>
      </c>
      <c r="FV23" s="64" t="e">
        <f t="shared" si="58"/>
        <v>#DIV/0!</v>
      </c>
      <c r="FW23" s="64" t="e">
        <f t="shared" si="58"/>
        <v>#DIV/0!</v>
      </c>
      <c r="FX23" s="64" t="e">
        <f t="shared" si="58"/>
        <v>#DIV/0!</v>
      </c>
      <c r="FY23" s="64" t="e">
        <f t="shared" si="58"/>
        <v>#DIV/0!</v>
      </c>
      <c r="FZ23" s="64" t="e">
        <f t="shared" si="58"/>
        <v>#DIV/0!</v>
      </c>
      <c r="GA23" s="64" t="e">
        <f t="shared" si="58"/>
        <v>#DIV/0!</v>
      </c>
      <c r="GB23" s="64" t="e">
        <f t="shared" si="58"/>
        <v>#DIV/0!</v>
      </c>
      <c r="GC23" s="64" t="e">
        <f t="shared" si="58"/>
        <v>#DIV/0!</v>
      </c>
      <c r="GD23" s="64" t="e">
        <f t="shared" si="58"/>
        <v>#DIV/0!</v>
      </c>
      <c r="GE23" s="64" t="e">
        <f t="shared" si="58"/>
        <v>#DIV/0!</v>
      </c>
      <c r="GF23" s="64" t="e">
        <f t="shared" si="58"/>
        <v>#DIV/0!</v>
      </c>
      <c r="GG23" s="64" t="e">
        <f t="shared" si="58"/>
        <v>#DIV/0!</v>
      </c>
      <c r="GH23" s="64" t="e">
        <f t="shared" si="58"/>
        <v>#DIV/0!</v>
      </c>
      <c r="GI23" s="64" t="e">
        <f t="shared" si="58"/>
        <v>#DIV/0!</v>
      </c>
      <c r="GJ23" s="64" t="e">
        <f t="shared" si="58"/>
        <v>#DIV/0!</v>
      </c>
      <c r="GK23" s="64" t="e">
        <f t="shared" si="58"/>
        <v>#DIV/0!</v>
      </c>
      <c r="GL23" s="64" t="e">
        <f aca="true" t="shared" si="59" ref="GL23:HU23">(GL3-GL5)/GL21</f>
        <v>#DIV/0!</v>
      </c>
      <c r="GM23" s="64" t="e">
        <f t="shared" si="59"/>
        <v>#DIV/0!</v>
      </c>
      <c r="GN23" s="64" t="e">
        <f t="shared" si="59"/>
        <v>#DIV/0!</v>
      </c>
      <c r="GO23" s="64" t="e">
        <f t="shared" si="59"/>
        <v>#DIV/0!</v>
      </c>
      <c r="GP23" s="64" t="e">
        <f t="shared" si="59"/>
        <v>#DIV/0!</v>
      </c>
      <c r="GQ23" s="64" t="e">
        <f t="shared" si="59"/>
        <v>#DIV/0!</v>
      </c>
      <c r="GR23" s="64" t="e">
        <f t="shared" si="59"/>
        <v>#DIV/0!</v>
      </c>
      <c r="GS23" s="64" t="e">
        <f t="shared" si="59"/>
        <v>#DIV/0!</v>
      </c>
      <c r="GT23" s="64" t="e">
        <f t="shared" si="59"/>
        <v>#DIV/0!</v>
      </c>
      <c r="GU23" s="64" t="e">
        <f t="shared" si="59"/>
        <v>#DIV/0!</v>
      </c>
      <c r="GV23" s="64" t="e">
        <f t="shared" si="59"/>
        <v>#DIV/0!</v>
      </c>
      <c r="GW23" s="64" t="e">
        <f t="shared" si="59"/>
        <v>#DIV/0!</v>
      </c>
      <c r="GX23" s="64" t="e">
        <f t="shared" si="59"/>
        <v>#DIV/0!</v>
      </c>
      <c r="GY23" s="64" t="e">
        <f t="shared" si="59"/>
        <v>#DIV/0!</v>
      </c>
      <c r="GZ23" s="64" t="e">
        <f t="shared" si="59"/>
        <v>#DIV/0!</v>
      </c>
      <c r="HA23" s="64" t="e">
        <f t="shared" si="59"/>
        <v>#DIV/0!</v>
      </c>
      <c r="HB23" s="64" t="e">
        <f t="shared" si="59"/>
        <v>#DIV/0!</v>
      </c>
      <c r="HC23" s="64" t="e">
        <f t="shared" si="59"/>
        <v>#DIV/0!</v>
      </c>
      <c r="HD23" s="64" t="e">
        <f t="shared" si="59"/>
        <v>#DIV/0!</v>
      </c>
      <c r="HE23" s="64" t="e">
        <f t="shared" si="59"/>
        <v>#DIV/0!</v>
      </c>
      <c r="HF23" s="64" t="e">
        <f t="shared" si="59"/>
        <v>#DIV/0!</v>
      </c>
      <c r="HG23" s="64" t="e">
        <f t="shared" si="59"/>
        <v>#DIV/0!</v>
      </c>
      <c r="HH23" s="64" t="e">
        <f t="shared" si="59"/>
        <v>#DIV/0!</v>
      </c>
      <c r="HI23" s="64" t="e">
        <f t="shared" si="59"/>
        <v>#DIV/0!</v>
      </c>
      <c r="HJ23" s="64" t="e">
        <f t="shared" si="59"/>
        <v>#DIV/0!</v>
      </c>
      <c r="HK23" s="64" t="e">
        <f t="shared" si="59"/>
        <v>#DIV/0!</v>
      </c>
      <c r="HL23" s="64" t="e">
        <f t="shared" si="59"/>
        <v>#DIV/0!</v>
      </c>
      <c r="HM23" s="64" t="e">
        <f t="shared" si="59"/>
        <v>#DIV/0!</v>
      </c>
      <c r="HN23" s="64" t="e">
        <f t="shared" si="59"/>
        <v>#DIV/0!</v>
      </c>
      <c r="HO23" s="64" t="e">
        <f t="shared" si="59"/>
        <v>#DIV/0!</v>
      </c>
      <c r="HP23" s="64" t="e">
        <f t="shared" si="59"/>
        <v>#DIV/0!</v>
      </c>
      <c r="HQ23" s="64" t="e">
        <f t="shared" si="59"/>
        <v>#DIV/0!</v>
      </c>
      <c r="HR23" s="64" t="e">
        <f t="shared" si="59"/>
        <v>#DIV/0!</v>
      </c>
      <c r="HS23" s="64" t="e">
        <f t="shared" si="59"/>
        <v>#DIV/0!</v>
      </c>
      <c r="HT23" s="64" t="e">
        <f t="shared" si="59"/>
        <v>#DIV/0!</v>
      </c>
      <c r="HU23" s="64" t="e">
        <f t="shared" si="59"/>
        <v>#DIV/0!</v>
      </c>
      <c r="HV23" s="53"/>
      <c r="HW23" s="11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s="1" customFormat="1" ht="15" customHeight="1" thickTop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10"/>
      <c r="HW24" s="11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s="10" customFormat="1" ht="15" customHeight="1">
      <c r="A25" s="9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W25" s="11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10" customFormat="1" ht="15" customHeight="1">
      <c r="A26" s="9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W26" s="11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10" customFormat="1" ht="15" customHeight="1">
      <c r="A27" s="9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W27" s="11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s="10" customFormat="1" ht="15" customHeight="1">
      <c r="A28" s="9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W28" s="11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s="10" customFormat="1" ht="15" customHeight="1">
      <c r="A29" s="9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W29" s="11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s="10" customFormat="1" ht="15" customHeight="1">
      <c r="A30" s="9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W30" s="11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s="10" customFormat="1" ht="15" customHeight="1">
      <c r="A31" s="9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W31" s="1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s="10" customFormat="1" ht="15" customHeight="1">
      <c r="A32" s="9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W32" s="11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s="10" customFormat="1" ht="15" customHeight="1">
      <c r="A33" s="9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W33" s="11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s="10" customFormat="1" ht="15" customHeight="1">
      <c r="A34" s="9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W34" s="11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s="10" customFormat="1" ht="15" customHeight="1">
      <c r="A35" s="9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W35" s="11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s="10" customFormat="1" ht="15" customHeight="1">
      <c r="A36" s="9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W36" s="11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s="10" customFormat="1" ht="15" customHeight="1">
      <c r="A37" s="9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W37" s="11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s="10" customFormat="1" ht="15" customHeight="1">
      <c r="A38" s="9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W38" s="11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s="10" customFormat="1" ht="15" customHeight="1">
      <c r="A39" s="9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W39" s="11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10" customFormat="1" ht="15" customHeight="1">
      <c r="A40" s="9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W40" s="11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s="10" customFormat="1" ht="15" customHeight="1">
      <c r="A41" s="9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W41" s="1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s="10" customFormat="1" ht="15" customHeight="1">
      <c r="A42" s="9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W42" s="11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s="10" customFormat="1" ht="15" customHeight="1">
      <c r="A43" s="9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W43" s="11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s="10" customFormat="1" ht="15" customHeight="1">
      <c r="A44" s="9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W44" s="11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s="10" customFormat="1" ht="15" customHeight="1">
      <c r="A45" s="9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W45" s="11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s="10" customFormat="1" ht="15" customHeight="1">
      <c r="A46" s="9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W46" s="11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s="10" customFormat="1" ht="15" customHeight="1">
      <c r="A47" s="9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W47" s="11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s="10" customFormat="1" ht="15" customHeight="1">
      <c r="A48" s="9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W48" s="11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s="10" customFormat="1" ht="15" customHeight="1">
      <c r="A49" s="9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W49" s="11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s="10" customFormat="1" ht="15" customHeight="1">
      <c r="A50" s="9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W50" s="11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s="10" customFormat="1" ht="15" customHeight="1">
      <c r="A51" s="9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W51" s="1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s="10" customFormat="1" ht="15" customHeight="1">
      <c r="A52" s="9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W52" s="11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s="10" customFormat="1" ht="15" customHeight="1">
      <c r="A53" s="9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W53" s="11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s="10" customFormat="1" ht="15" customHeight="1">
      <c r="A54" s="9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W54" s="11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s="10" customFormat="1" ht="15" customHeight="1">
      <c r="A55" s="9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W55" s="11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s="10" customFormat="1" ht="15" customHeight="1">
      <c r="A56" s="9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W56" s="11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s="10" customFormat="1" ht="15" customHeight="1">
      <c r="A57" s="9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W57" s="11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s="10" customFormat="1" ht="15" customHeight="1">
      <c r="A58" s="9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W58" s="11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s="10" customFormat="1" ht="15" customHeight="1">
      <c r="A59" s="9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W59" s="11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s="10" customFormat="1" ht="15" customHeight="1">
      <c r="A60" s="9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  <c r="HM60" s="81"/>
      <c r="HN60" s="81"/>
      <c r="HO60" s="81"/>
      <c r="HP60" s="81"/>
      <c r="HQ60" s="81"/>
      <c r="HR60" s="81"/>
      <c r="HS60" s="81"/>
      <c r="HT60" s="81"/>
      <c r="HU60" s="81"/>
      <c r="HW60" s="11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s="10" customFormat="1" ht="15" customHeight="1">
      <c r="A61" s="9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W61" s="1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s="10" customFormat="1" ht="15" customHeight="1">
      <c r="A62" s="9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  <c r="HE62" s="81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1"/>
      <c r="HQ62" s="81"/>
      <c r="HR62" s="81"/>
      <c r="HS62" s="81"/>
      <c r="HT62" s="81"/>
      <c r="HU62" s="81"/>
      <c r="HW62" s="11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s="10" customFormat="1" ht="15" customHeight="1">
      <c r="A63" s="9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W63" s="11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s="10" customFormat="1" ht="15" customHeight="1">
      <c r="A64" s="9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W64" s="11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s="10" customFormat="1" ht="15" customHeight="1">
      <c r="A65" s="9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W65" s="11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s="10" customFormat="1" ht="15" customHeight="1">
      <c r="A66" s="9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W66" s="11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s="10" customFormat="1" ht="15" customHeight="1">
      <c r="A67" s="9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W67" s="11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s="10" customFormat="1" ht="15" customHeight="1">
      <c r="A68" s="9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W68" s="11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s="10" customFormat="1" ht="15" customHeight="1">
      <c r="A69" s="9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W69" s="11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s="10" customFormat="1" ht="15" customHeight="1">
      <c r="A70" s="9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W70" s="11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s="10" customFormat="1" ht="15" customHeight="1">
      <c r="A71" s="9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W71" s="1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s="10" customFormat="1" ht="15" customHeight="1">
      <c r="A72" s="9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W72" s="11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s="10" customFormat="1" ht="15" customHeight="1">
      <c r="A73" s="9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W73" s="11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s="10" customFormat="1" ht="15" customHeight="1">
      <c r="A74" s="9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W74" s="11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s="10" customFormat="1" ht="15" customHeight="1">
      <c r="A75" s="9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W75" s="11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s="10" customFormat="1" ht="15" customHeight="1">
      <c r="A76" s="9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W76" s="11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s="10" customFormat="1" ht="15" customHeight="1">
      <c r="A77" s="9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W77" s="11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s="10" customFormat="1" ht="15" customHeight="1">
      <c r="A78" s="9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W78" s="11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s="10" customFormat="1" ht="15" customHeight="1">
      <c r="A79" s="9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W79" s="11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s="10" customFormat="1" ht="15" customHeight="1">
      <c r="A80" s="9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W80" s="11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s="10" customFormat="1" ht="15" customHeight="1">
      <c r="A81" s="9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W81" s="1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s="10" customFormat="1" ht="15" customHeight="1">
      <c r="A82" s="9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W82" s="11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s="10" customFormat="1" ht="15" customHeight="1">
      <c r="A83" s="9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W83" s="11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s="10" customFormat="1" ht="15" customHeight="1">
      <c r="A84" s="9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W84" s="11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s="10" customFormat="1" ht="15" customHeight="1">
      <c r="A85" s="9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  <c r="HD85" s="81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  <c r="HU85" s="81"/>
      <c r="HW85" s="11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s="10" customFormat="1" ht="15" customHeight="1">
      <c r="A86" s="9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W86" s="11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s="10" customFormat="1" ht="15" customHeight="1">
      <c r="A87" s="9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  <c r="HU87" s="81"/>
      <c r="HW87" s="11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s="10" customFormat="1" ht="15" customHeight="1">
      <c r="A88" s="9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W88" s="11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s="10" customFormat="1" ht="15" customHeight="1">
      <c r="A89" s="9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1"/>
      <c r="FB89" s="81"/>
      <c r="FC89" s="81"/>
      <c r="FD89" s="81"/>
      <c r="FE89" s="81"/>
      <c r="FF89" s="81"/>
      <c r="FG89" s="81"/>
      <c r="FH89" s="81"/>
      <c r="FI89" s="81"/>
      <c r="FJ89" s="81"/>
      <c r="FK89" s="81"/>
      <c r="FL89" s="81"/>
      <c r="FM89" s="81"/>
      <c r="FN89" s="81"/>
      <c r="FO89" s="81"/>
      <c r="FP89" s="81"/>
      <c r="FQ89" s="81"/>
      <c r="FR89" s="81"/>
      <c r="FS89" s="81"/>
      <c r="FT89" s="81"/>
      <c r="FU89" s="81"/>
      <c r="FV89" s="81"/>
      <c r="FW89" s="81"/>
      <c r="FX89" s="81"/>
      <c r="FY89" s="81"/>
      <c r="FZ89" s="81"/>
      <c r="GA89" s="81"/>
      <c r="GB89" s="81"/>
      <c r="GC89" s="81"/>
      <c r="GD89" s="81"/>
      <c r="GE89" s="81"/>
      <c r="GF89" s="81"/>
      <c r="GG89" s="81"/>
      <c r="GH89" s="81"/>
      <c r="GI89" s="81"/>
      <c r="GJ89" s="81"/>
      <c r="GK89" s="81"/>
      <c r="GL89" s="81"/>
      <c r="GM89" s="81"/>
      <c r="GN89" s="81"/>
      <c r="GO89" s="81"/>
      <c r="GP89" s="81"/>
      <c r="GQ89" s="81"/>
      <c r="GR89" s="81"/>
      <c r="GS89" s="81"/>
      <c r="GT89" s="81"/>
      <c r="GU89" s="81"/>
      <c r="GV89" s="81"/>
      <c r="GW89" s="81"/>
      <c r="GX89" s="81"/>
      <c r="GY89" s="81"/>
      <c r="GZ89" s="81"/>
      <c r="HA89" s="81"/>
      <c r="HB89" s="81"/>
      <c r="HC89" s="81"/>
      <c r="HD89" s="81"/>
      <c r="HE89" s="81"/>
      <c r="HF89" s="81"/>
      <c r="HG89" s="81"/>
      <c r="HH89" s="81"/>
      <c r="HI89" s="81"/>
      <c r="HJ89" s="81"/>
      <c r="HK89" s="81"/>
      <c r="HL89" s="81"/>
      <c r="HM89" s="81"/>
      <c r="HN89" s="81"/>
      <c r="HO89" s="81"/>
      <c r="HP89" s="81"/>
      <c r="HQ89" s="81"/>
      <c r="HR89" s="81"/>
      <c r="HS89" s="81"/>
      <c r="HT89" s="81"/>
      <c r="HU89" s="81"/>
      <c r="HW89" s="11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s="10" customFormat="1" ht="15" customHeight="1">
      <c r="A90" s="9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1"/>
      <c r="FE90" s="81"/>
      <c r="FF90" s="81"/>
      <c r="FG90" s="81"/>
      <c r="FH90" s="81"/>
      <c r="FI90" s="81"/>
      <c r="FJ90" s="81"/>
      <c r="FK90" s="81"/>
      <c r="FL90" s="81"/>
      <c r="FM90" s="81"/>
      <c r="FN90" s="81"/>
      <c r="FO90" s="81"/>
      <c r="FP90" s="81"/>
      <c r="FQ90" s="81"/>
      <c r="FR90" s="81"/>
      <c r="FS90" s="81"/>
      <c r="FT90" s="81"/>
      <c r="FU90" s="81"/>
      <c r="FV90" s="81"/>
      <c r="FW90" s="81"/>
      <c r="FX90" s="81"/>
      <c r="FY90" s="81"/>
      <c r="FZ90" s="81"/>
      <c r="GA90" s="81"/>
      <c r="GB90" s="81"/>
      <c r="GC90" s="81"/>
      <c r="GD90" s="81"/>
      <c r="GE90" s="81"/>
      <c r="GF90" s="81"/>
      <c r="GG90" s="81"/>
      <c r="GH90" s="81"/>
      <c r="GI90" s="81"/>
      <c r="GJ90" s="81"/>
      <c r="GK90" s="81"/>
      <c r="GL90" s="81"/>
      <c r="GM90" s="81"/>
      <c r="GN90" s="81"/>
      <c r="GO90" s="81"/>
      <c r="GP90" s="81"/>
      <c r="GQ90" s="81"/>
      <c r="GR90" s="81"/>
      <c r="GS90" s="81"/>
      <c r="GT90" s="81"/>
      <c r="GU90" s="81"/>
      <c r="GV90" s="81"/>
      <c r="GW90" s="81"/>
      <c r="GX90" s="81"/>
      <c r="GY90" s="81"/>
      <c r="GZ90" s="81"/>
      <c r="HA90" s="81"/>
      <c r="HB90" s="81"/>
      <c r="HC90" s="81"/>
      <c r="HD90" s="81"/>
      <c r="HE90" s="81"/>
      <c r="HF90" s="81"/>
      <c r="HG90" s="81"/>
      <c r="HH90" s="81"/>
      <c r="HI90" s="81"/>
      <c r="HJ90" s="81"/>
      <c r="HK90" s="81"/>
      <c r="HL90" s="81"/>
      <c r="HM90" s="81"/>
      <c r="HN90" s="81"/>
      <c r="HO90" s="81"/>
      <c r="HP90" s="81"/>
      <c r="HQ90" s="81"/>
      <c r="HR90" s="81"/>
      <c r="HS90" s="81"/>
      <c r="HT90" s="81"/>
      <c r="HU90" s="81"/>
      <c r="HW90" s="11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s="10" customFormat="1" ht="15" customHeight="1">
      <c r="A91" s="9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1"/>
      <c r="FS91" s="81"/>
      <c r="FT91" s="81"/>
      <c r="FU91" s="81"/>
      <c r="FV91" s="81"/>
      <c r="FW91" s="81"/>
      <c r="FX91" s="81"/>
      <c r="FY91" s="81"/>
      <c r="FZ91" s="81"/>
      <c r="GA91" s="81"/>
      <c r="GB91" s="81"/>
      <c r="GC91" s="81"/>
      <c r="GD91" s="81"/>
      <c r="GE91" s="81"/>
      <c r="GF91" s="81"/>
      <c r="GG91" s="81"/>
      <c r="GH91" s="81"/>
      <c r="GI91" s="81"/>
      <c r="GJ91" s="81"/>
      <c r="GK91" s="81"/>
      <c r="GL91" s="81"/>
      <c r="GM91" s="81"/>
      <c r="GN91" s="81"/>
      <c r="GO91" s="81"/>
      <c r="GP91" s="81"/>
      <c r="GQ91" s="81"/>
      <c r="GR91" s="81"/>
      <c r="GS91" s="81"/>
      <c r="GT91" s="81"/>
      <c r="GU91" s="81"/>
      <c r="GV91" s="81"/>
      <c r="GW91" s="81"/>
      <c r="GX91" s="81"/>
      <c r="GY91" s="81"/>
      <c r="GZ91" s="81"/>
      <c r="HA91" s="81"/>
      <c r="HB91" s="81"/>
      <c r="HC91" s="81"/>
      <c r="HD91" s="81"/>
      <c r="HE91" s="81"/>
      <c r="HF91" s="81"/>
      <c r="HG91" s="81"/>
      <c r="HH91" s="81"/>
      <c r="HI91" s="81"/>
      <c r="HJ91" s="81"/>
      <c r="HK91" s="81"/>
      <c r="HL91" s="81"/>
      <c r="HM91" s="81"/>
      <c r="HN91" s="81"/>
      <c r="HO91" s="81"/>
      <c r="HP91" s="81"/>
      <c r="HQ91" s="81"/>
      <c r="HR91" s="81"/>
      <c r="HS91" s="81"/>
      <c r="HT91" s="81"/>
      <c r="HU91" s="81"/>
      <c r="HW91" s="1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s="10" customFormat="1" ht="15" customHeight="1">
      <c r="A92" s="9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1"/>
      <c r="ET92" s="81"/>
      <c r="EU92" s="81"/>
      <c r="EV92" s="81"/>
      <c r="EW92" s="81"/>
      <c r="EX92" s="81"/>
      <c r="EY92" s="81"/>
      <c r="EZ92" s="81"/>
      <c r="FA92" s="81"/>
      <c r="FB92" s="81"/>
      <c r="FC92" s="81"/>
      <c r="FD92" s="81"/>
      <c r="FE92" s="81"/>
      <c r="FF92" s="81"/>
      <c r="FG92" s="81"/>
      <c r="FH92" s="81"/>
      <c r="FI92" s="81"/>
      <c r="FJ92" s="81"/>
      <c r="FK92" s="81"/>
      <c r="FL92" s="81"/>
      <c r="FM92" s="81"/>
      <c r="FN92" s="81"/>
      <c r="FO92" s="81"/>
      <c r="FP92" s="81"/>
      <c r="FQ92" s="81"/>
      <c r="FR92" s="81"/>
      <c r="FS92" s="81"/>
      <c r="FT92" s="81"/>
      <c r="FU92" s="81"/>
      <c r="FV92" s="81"/>
      <c r="FW92" s="81"/>
      <c r="FX92" s="81"/>
      <c r="FY92" s="81"/>
      <c r="FZ92" s="81"/>
      <c r="GA92" s="81"/>
      <c r="GB92" s="81"/>
      <c r="GC92" s="81"/>
      <c r="GD92" s="81"/>
      <c r="GE92" s="81"/>
      <c r="GF92" s="81"/>
      <c r="GG92" s="81"/>
      <c r="GH92" s="81"/>
      <c r="GI92" s="81"/>
      <c r="GJ92" s="81"/>
      <c r="GK92" s="81"/>
      <c r="GL92" s="81"/>
      <c r="GM92" s="81"/>
      <c r="GN92" s="81"/>
      <c r="GO92" s="81"/>
      <c r="GP92" s="81"/>
      <c r="GQ92" s="81"/>
      <c r="GR92" s="81"/>
      <c r="GS92" s="81"/>
      <c r="GT92" s="81"/>
      <c r="GU92" s="81"/>
      <c r="GV92" s="81"/>
      <c r="GW92" s="81"/>
      <c r="GX92" s="81"/>
      <c r="GY92" s="81"/>
      <c r="GZ92" s="81"/>
      <c r="HA92" s="81"/>
      <c r="HB92" s="81"/>
      <c r="HC92" s="81"/>
      <c r="HD92" s="81"/>
      <c r="HE92" s="81"/>
      <c r="HF92" s="81"/>
      <c r="HG92" s="81"/>
      <c r="HH92" s="81"/>
      <c r="HI92" s="81"/>
      <c r="HJ92" s="81"/>
      <c r="HK92" s="81"/>
      <c r="HL92" s="81"/>
      <c r="HM92" s="81"/>
      <c r="HN92" s="81"/>
      <c r="HO92" s="81"/>
      <c r="HP92" s="81"/>
      <c r="HQ92" s="81"/>
      <c r="HR92" s="81"/>
      <c r="HS92" s="81"/>
      <c r="HT92" s="81"/>
      <c r="HU92" s="81"/>
      <c r="HW92" s="11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s="10" customFormat="1" ht="15" customHeight="1">
      <c r="A93" s="9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1"/>
      <c r="FS93" s="81"/>
      <c r="FT93" s="81"/>
      <c r="FU93" s="81"/>
      <c r="FV93" s="81"/>
      <c r="FW93" s="81"/>
      <c r="FX93" s="81"/>
      <c r="FY93" s="81"/>
      <c r="FZ93" s="81"/>
      <c r="GA93" s="81"/>
      <c r="GB93" s="81"/>
      <c r="GC93" s="81"/>
      <c r="GD93" s="81"/>
      <c r="GE93" s="81"/>
      <c r="GF93" s="81"/>
      <c r="GG93" s="81"/>
      <c r="GH93" s="81"/>
      <c r="GI93" s="81"/>
      <c r="GJ93" s="81"/>
      <c r="GK93" s="81"/>
      <c r="GL93" s="81"/>
      <c r="GM93" s="81"/>
      <c r="GN93" s="81"/>
      <c r="GO93" s="81"/>
      <c r="GP93" s="81"/>
      <c r="GQ93" s="81"/>
      <c r="GR93" s="81"/>
      <c r="GS93" s="81"/>
      <c r="GT93" s="81"/>
      <c r="GU93" s="81"/>
      <c r="GV93" s="81"/>
      <c r="GW93" s="81"/>
      <c r="GX93" s="81"/>
      <c r="GY93" s="81"/>
      <c r="GZ93" s="81"/>
      <c r="HA93" s="81"/>
      <c r="HB93" s="81"/>
      <c r="HC93" s="81"/>
      <c r="HD93" s="81"/>
      <c r="HE93" s="81"/>
      <c r="HF93" s="81"/>
      <c r="HG93" s="81"/>
      <c r="HH93" s="81"/>
      <c r="HI93" s="81"/>
      <c r="HJ93" s="81"/>
      <c r="HK93" s="81"/>
      <c r="HL93" s="81"/>
      <c r="HM93" s="81"/>
      <c r="HN93" s="81"/>
      <c r="HO93" s="81"/>
      <c r="HP93" s="81"/>
      <c r="HQ93" s="81"/>
      <c r="HR93" s="81"/>
      <c r="HS93" s="81"/>
      <c r="HT93" s="81"/>
      <c r="HU93" s="81"/>
      <c r="HW93" s="11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s="10" customFormat="1" ht="15" customHeight="1">
      <c r="A94" s="9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1"/>
      <c r="FH94" s="81"/>
      <c r="FI94" s="81"/>
      <c r="FJ94" s="81"/>
      <c r="FK94" s="81"/>
      <c r="FL94" s="81"/>
      <c r="FM94" s="81"/>
      <c r="FN94" s="81"/>
      <c r="FO94" s="81"/>
      <c r="FP94" s="81"/>
      <c r="FQ94" s="81"/>
      <c r="FR94" s="81"/>
      <c r="FS94" s="81"/>
      <c r="FT94" s="81"/>
      <c r="FU94" s="81"/>
      <c r="FV94" s="81"/>
      <c r="FW94" s="81"/>
      <c r="FX94" s="81"/>
      <c r="FY94" s="81"/>
      <c r="FZ94" s="81"/>
      <c r="GA94" s="81"/>
      <c r="GB94" s="81"/>
      <c r="GC94" s="81"/>
      <c r="GD94" s="81"/>
      <c r="GE94" s="81"/>
      <c r="GF94" s="81"/>
      <c r="GG94" s="81"/>
      <c r="GH94" s="81"/>
      <c r="GI94" s="81"/>
      <c r="GJ94" s="81"/>
      <c r="GK94" s="81"/>
      <c r="GL94" s="81"/>
      <c r="GM94" s="81"/>
      <c r="GN94" s="81"/>
      <c r="GO94" s="81"/>
      <c r="GP94" s="81"/>
      <c r="GQ94" s="81"/>
      <c r="GR94" s="81"/>
      <c r="GS94" s="81"/>
      <c r="GT94" s="81"/>
      <c r="GU94" s="81"/>
      <c r="GV94" s="81"/>
      <c r="GW94" s="81"/>
      <c r="GX94" s="81"/>
      <c r="GY94" s="81"/>
      <c r="GZ94" s="81"/>
      <c r="HA94" s="81"/>
      <c r="HB94" s="81"/>
      <c r="HC94" s="81"/>
      <c r="HD94" s="81"/>
      <c r="HE94" s="81"/>
      <c r="HF94" s="81"/>
      <c r="HG94" s="81"/>
      <c r="HH94" s="81"/>
      <c r="HI94" s="81"/>
      <c r="HJ94" s="81"/>
      <c r="HK94" s="81"/>
      <c r="HL94" s="81"/>
      <c r="HM94" s="81"/>
      <c r="HN94" s="81"/>
      <c r="HO94" s="81"/>
      <c r="HP94" s="81"/>
      <c r="HQ94" s="81"/>
      <c r="HR94" s="81"/>
      <c r="HS94" s="81"/>
      <c r="HT94" s="81"/>
      <c r="HU94" s="81"/>
      <c r="HW94" s="11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s="10" customFormat="1" ht="15" customHeight="1">
      <c r="A95" s="9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  <c r="FL95" s="81"/>
      <c r="FM95" s="81"/>
      <c r="FN95" s="81"/>
      <c r="FO95" s="81"/>
      <c r="FP95" s="81"/>
      <c r="FQ95" s="81"/>
      <c r="FR95" s="81"/>
      <c r="FS95" s="81"/>
      <c r="FT95" s="81"/>
      <c r="FU95" s="81"/>
      <c r="FV95" s="81"/>
      <c r="FW95" s="81"/>
      <c r="FX95" s="81"/>
      <c r="FY95" s="81"/>
      <c r="FZ95" s="81"/>
      <c r="GA95" s="81"/>
      <c r="GB95" s="81"/>
      <c r="GC95" s="81"/>
      <c r="GD95" s="81"/>
      <c r="GE95" s="81"/>
      <c r="GF95" s="81"/>
      <c r="GG95" s="81"/>
      <c r="GH95" s="81"/>
      <c r="GI95" s="81"/>
      <c r="GJ95" s="81"/>
      <c r="GK95" s="81"/>
      <c r="GL95" s="81"/>
      <c r="GM95" s="81"/>
      <c r="GN95" s="81"/>
      <c r="GO95" s="81"/>
      <c r="GP95" s="81"/>
      <c r="GQ95" s="81"/>
      <c r="GR95" s="81"/>
      <c r="GS95" s="81"/>
      <c r="GT95" s="81"/>
      <c r="GU95" s="81"/>
      <c r="GV95" s="81"/>
      <c r="GW95" s="81"/>
      <c r="GX95" s="81"/>
      <c r="GY95" s="81"/>
      <c r="GZ95" s="81"/>
      <c r="HA95" s="81"/>
      <c r="HB95" s="81"/>
      <c r="HC95" s="81"/>
      <c r="HD95" s="81"/>
      <c r="HE95" s="81"/>
      <c r="HF95" s="81"/>
      <c r="HG95" s="81"/>
      <c r="HH95" s="81"/>
      <c r="HI95" s="81"/>
      <c r="HJ95" s="81"/>
      <c r="HK95" s="81"/>
      <c r="HL95" s="81"/>
      <c r="HM95" s="81"/>
      <c r="HN95" s="81"/>
      <c r="HO95" s="81"/>
      <c r="HP95" s="81"/>
      <c r="HQ95" s="81"/>
      <c r="HR95" s="81"/>
      <c r="HS95" s="81"/>
      <c r="HT95" s="81"/>
      <c r="HU95" s="81"/>
      <c r="HW95" s="11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s="10" customFormat="1" ht="15" customHeight="1">
      <c r="A96" s="9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  <c r="DT96" s="81"/>
      <c r="DU96" s="81"/>
      <c r="DV96" s="81"/>
      <c r="DW96" s="81"/>
      <c r="DX96" s="81"/>
      <c r="DY96" s="81"/>
      <c r="DZ96" s="81"/>
      <c r="EA96" s="81"/>
      <c r="EB96" s="81"/>
      <c r="EC96" s="81"/>
      <c r="ED96" s="81"/>
      <c r="EE96" s="81"/>
      <c r="EF96" s="81"/>
      <c r="EG96" s="81"/>
      <c r="EH96" s="81"/>
      <c r="EI96" s="81"/>
      <c r="EJ96" s="81"/>
      <c r="EK96" s="81"/>
      <c r="EL96" s="81"/>
      <c r="EM96" s="81"/>
      <c r="EN96" s="81"/>
      <c r="EO96" s="81"/>
      <c r="EP96" s="81"/>
      <c r="EQ96" s="81"/>
      <c r="ER96" s="81"/>
      <c r="ES96" s="81"/>
      <c r="ET96" s="81"/>
      <c r="EU96" s="81"/>
      <c r="EV96" s="81"/>
      <c r="EW96" s="81"/>
      <c r="EX96" s="81"/>
      <c r="EY96" s="81"/>
      <c r="EZ96" s="81"/>
      <c r="FA96" s="81"/>
      <c r="FB96" s="81"/>
      <c r="FC96" s="81"/>
      <c r="FD96" s="81"/>
      <c r="FE96" s="81"/>
      <c r="FF96" s="81"/>
      <c r="FG96" s="81"/>
      <c r="FH96" s="81"/>
      <c r="FI96" s="81"/>
      <c r="FJ96" s="81"/>
      <c r="FK96" s="81"/>
      <c r="FL96" s="81"/>
      <c r="FM96" s="81"/>
      <c r="FN96" s="81"/>
      <c r="FO96" s="81"/>
      <c r="FP96" s="81"/>
      <c r="FQ96" s="81"/>
      <c r="FR96" s="81"/>
      <c r="FS96" s="81"/>
      <c r="FT96" s="81"/>
      <c r="FU96" s="81"/>
      <c r="FV96" s="81"/>
      <c r="FW96" s="81"/>
      <c r="FX96" s="81"/>
      <c r="FY96" s="81"/>
      <c r="FZ96" s="81"/>
      <c r="GA96" s="81"/>
      <c r="GB96" s="81"/>
      <c r="GC96" s="81"/>
      <c r="GD96" s="81"/>
      <c r="GE96" s="81"/>
      <c r="GF96" s="81"/>
      <c r="GG96" s="81"/>
      <c r="GH96" s="81"/>
      <c r="GI96" s="81"/>
      <c r="GJ96" s="81"/>
      <c r="GK96" s="81"/>
      <c r="GL96" s="81"/>
      <c r="GM96" s="81"/>
      <c r="GN96" s="81"/>
      <c r="GO96" s="81"/>
      <c r="GP96" s="81"/>
      <c r="GQ96" s="81"/>
      <c r="GR96" s="81"/>
      <c r="GS96" s="81"/>
      <c r="GT96" s="81"/>
      <c r="GU96" s="81"/>
      <c r="GV96" s="81"/>
      <c r="GW96" s="81"/>
      <c r="GX96" s="81"/>
      <c r="GY96" s="81"/>
      <c r="GZ96" s="81"/>
      <c r="HA96" s="81"/>
      <c r="HB96" s="81"/>
      <c r="HC96" s="81"/>
      <c r="HD96" s="81"/>
      <c r="HE96" s="81"/>
      <c r="HF96" s="81"/>
      <c r="HG96" s="81"/>
      <c r="HH96" s="81"/>
      <c r="HI96" s="81"/>
      <c r="HJ96" s="81"/>
      <c r="HK96" s="81"/>
      <c r="HL96" s="81"/>
      <c r="HM96" s="81"/>
      <c r="HN96" s="81"/>
      <c r="HO96" s="81"/>
      <c r="HP96" s="81"/>
      <c r="HQ96" s="81"/>
      <c r="HR96" s="81"/>
      <c r="HS96" s="81"/>
      <c r="HT96" s="81"/>
      <c r="HU96" s="81"/>
      <c r="HW96" s="11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s="10" customFormat="1" ht="15" customHeight="1">
      <c r="A97" s="9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/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1"/>
      <c r="ET97" s="81"/>
      <c r="EU97" s="81"/>
      <c r="EV97" s="81"/>
      <c r="EW97" s="81"/>
      <c r="EX97" s="81"/>
      <c r="EY97" s="81"/>
      <c r="EZ97" s="81"/>
      <c r="FA97" s="81"/>
      <c r="FB97" s="81"/>
      <c r="FC97" s="81"/>
      <c r="FD97" s="81"/>
      <c r="FE97" s="81"/>
      <c r="FF97" s="81"/>
      <c r="FG97" s="81"/>
      <c r="FH97" s="81"/>
      <c r="FI97" s="81"/>
      <c r="FJ97" s="81"/>
      <c r="FK97" s="81"/>
      <c r="FL97" s="81"/>
      <c r="FM97" s="81"/>
      <c r="FN97" s="81"/>
      <c r="FO97" s="81"/>
      <c r="FP97" s="81"/>
      <c r="FQ97" s="81"/>
      <c r="FR97" s="81"/>
      <c r="FS97" s="81"/>
      <c r="FT97" s="81"/>
      <c r="FU97" s="81"/>
      <c r="FV97" s="81"/>
      <c r="FW97" s="81"/>
      <c r="FX97" s="81"/>
      <c r="FY97" s="81"/>
      <c r="FZ97" s="81"/>
      <c r="GA97" s="81"/>
      <c r="GB97" s="81"/>
      <c r="GC97" s="81"/>
      <c r="GD97" s="81"/>
      <c r="GE97" s="81"/>
      <c r="GF97" s="81"/>
      <c r="GG97" s="81"/>
      <c r="GH97" s="81"/>
      <c r="GI97" s="81"/>
      <c r="GJ97" s="81"/>
      <c r="GK97" s="81"/>
      <c r="GL97" s="81"/>
      <c r="GM97" s="81"/>
      <c r="GN97" s="81"/>
      <c r="GO97" s="81"/>
      <c r="GP97" s="81"/>
      <c r="GQ97" s="81"/>
      <c r="GR97" s="81"/>
      <c r="GS97" s="81"/>
      <c r="GT97" s="81"/>
      <c r="GU97" s="81"/>
      <c r="GV97" s="81"/>
      <c r="GW97" s="81"/>
      <c r="GX97" s="81"/>
      <c r="GY97" s="81"/>
      <c r="GZ97" s="81"/>
      <c r="HA97" s="81"/>
      <c r="HB97" s="81"/>
      <c r="HC97" s="81"/>
      <c r="HD97" s="81"/>
      <c r="HE97" s="81"/>
      <c r="HF97" s="81"/>
      <c r="HG97" s="81"/>
      <c r="HH97" s="81"/>
      <c r="HI97" s="81"/>
      <c r="HJ97" s="81"/>
      <c r="HK97" s="81"/>
      <c r="HL97" s="81"/>
      <c r="HM97" s="81"/>
      <c r="HN97" s="81"/>
      <c r="HO97" s="81"/>
      <c r="HP97" s="81"/>
      <c r="HQ97" s="81"/>
      <c r="HR97" s="81"/>
      <c r="HS97" s="81"/>
      <c r="HT97" s="81"/>
      <c r="HU97" s="81"/>
      <c r="HW97" s="11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s="10" customFormat="1" ht="15" customHeight="1">
      <c r="A98" s="9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EF98" s="81"/>
      <c r="EG98" s="81"/>
      <c r="EH98" s="81"/>
      <c r="EI98" s="81"/>
      <c r="EJ98" s="81"/>
      <c r="EK98" s="81"/>
      <c r="EL98" s="81"/>
      <c r="EM98" s="81"/>
      <c r="EN98" s="81"/>
      <c r="EO98" s="81"/>
      <c r="EP98" s="81"/>
      <c r="EQ98" s="81"/>
      <c r="ER98" s="81"/>
      <c r="ES98" s="81"/>
      <c r="ET98" s="81"/>
      <c r="EU98" s="81"/>
      <c r="EV98" s="81"/>
      <c r="EW98" s="81"/>
      <c r="EX98" s="81"/>
      <c r="EY98" s="81"/>
      <c r="EZ98" s="81"/>
      <c r="FA98" s="81"/>
      <c r="FB98" s="81"/>
      <c r="FC98" s="81"/>
      <c r="FD98" s="81"/>
      <c r="FE98" s="81"/>
      <c r="FF98" s="81"/>
      <c r="FG98" s="81"/>
      <c r="FH98" s="81"/>
      <c r="FI98" s="81"/>
      <c r="FJ98" s="81"/>
      <c r="FK98" s="81"/>
      <c r="FL98" s="81"/>
      <c r="FM98" s="81"/>
      <c r="FN98" s="81"/>
      <c r="FO98" s="81"/>
      <c r="FP98" s="81"/>
      <c r="FQ98" s="81"/>
      <c r="FR98" s="81"/>
      <c r="FS98" s="81"/>
      <c r="FT98" s="81"/>
      <c r="FU98" s="81"/>
      <c r="FV98" s="81"/>
      <c r="FW98" s="81"/>
      <c r="FX98" s="81"/>
      <c r="FY98" s="81"/>
      <c r="FZ98" s="81"/>
      <c r="GA98" s="81"/>
      <c r="GB98" s="81"/>
      <c r="GC98" s="81"/>
      <c r="GD98" s="81"/>
      <c r="GE98" s="81"/>
      <c r="GF98" s="81"/>
      <c r="GG98" s="81"/>
      <c r="GH98" s="81"/>
      <c r="GI98" s="81"/>
      <c r="GJ98" s="81"/>
      <c r="GK98" s="81"/>
      <c r="GL98" s="81"/>
      <c r="GM98" s="81"/>
      <c r="GN98" s="81"/>
      <c r="GO98" s="81"/>
      <c r="GP98" s="81"/>
      <c r="GQ98" s="81"/>
      <c r="GR98" s="81"/>
      <c r="GS98" s="81"/>
      <c r="GT98" s="81"/>
      <c r="GU98" s="81"/>
      <c r="GV98" s="81"/>
      <c r="GW98" s="81"/>
      <c r="GX98" s="81"/>
      <c r="GY98" s="81"/>
      <c r="GZ98" s="81"/>
      <c r="HA98" s="81"/>
      <c r="HB98" s="81"/>
      <c r="HC98" s="81"/>
      <c r="HD98" s="81"/>
      <c r="HE98" s="81"/>
      <c r="HF98" s="81"/>
      <c r="HG98" s="81"/>
      <c r="HH98" s="81"/>
      <c r="HI98" s="81"/>
      <c r="HJ98" s="81"/>
      <c r="HK98" s="81"/>
      <c r="HL98" s="81"/>
      <c r="HM98" s="81"/>
      <c r="HN98" s="81"/>
      <c r="HO98" s="81"/>
      <c r="HP98" s="81"/>
      <c r="HQ98" s="81"/>
      <c r="HR98" s="81"/>
      <c r="HS98" s="81"/>
      <c r="HT98" s="81"/>
      <c r="HU98" s="81"/>
      <c r="HW98" s="11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s="10" customFormat="1" ht="15" customHeight="1">
      <c r="A99" s="9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/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1"/>
      <c r="ES99" s="81"/>
      <c r="ET99" s="81"/>
      <c r="EU99" s="81"/>
      <c r="EV99" s="81"/>
      <c r="EW99" s="81"/>
      <c r="EX99" s="81"/>
      <c r="EY99" s="81"/>
      <c r="EZ99" s="81"/>
      <c r="FA99" s="81"/>
      <c r="FB99" s="81"/>
      <c r="FC99" s="81"/>
      <c r="FD99" s="81"/>
      <c r="FE99" s="81"/>
      <c r="FF99" s="81"/>
      <c r="FG99" s="81"/>
      <c r="FH99" s="81"/>
      <c r="FI99" s="81"/>
      <c r="FJ99" s="81"/>
      <c r="FK99" s="81"/>
      <c r="FL99" s="81"/>
      <c r="FM99" s="81"/>
      <c r="FN99" s="81"/>
      <c r="FO99" s="81"/>
      <c r="FP99" s="81"/>
      <c r="FQ99" s="81"/>
      <c r="FR99" s="81"/>
      <c r="FS99" s="81"/>
      <c r="FT99" s="81"/>
      <c r="FU99" s="81"/>
      <c r="FV99" s="81"/>
      <c r="FW99" s="81"/>
      <c r="FX99" s="81"/>
      <c r="FY99" s="81"/>
      <c r="FZ99" s="81"/>
      <c r="GA99" s="81"/>
      <c r="GB99" s="81"/>
      <c r="GC99" s="81"/>
      <c r="GD99" s="81"/>
      <c r="GE99" s="81"/>
      <c r="GF99" s="81"/>
      <c r="GG99" s="81"/>
      <c r="GH99" s="81"/>
      <c r="GI99" s="81"/>
      <c r="GJ99" s="81"/>
      <c r="GK99" s="81"/>
      <c r="GL99" s="81"/>
      <c r="GM99" s="81"/>
      <c r="GN99" s="81"/>
      <c r="GO99" s="81"/>
      <c r="GP99" s="81"/>
      <c r="GQ99" s="81"/>
      <c r="GR99" s="81"/>
      <c r="GS99" s="81"/>
      <c r="GT99" s="81"/>
      <c r="GU99" s="81"/>
      <c r="GV99" s="81"/>
      <c r="GW99" s="81"/>
      <c r="GX99" s="81"/>
      <c r="GY99" s="81"/>
      <c r="GZ99" s="81"/>
      <c r="HA99" s="81"/>
      <c r="HB99" s="81"/>
      <c r="HC99" s="81"/>
      <c r="HD99" s="81"/>
      <c r="HE99" s="81"/>
      <c r="HF99" s="81"/>
      <c r="HG99" s="81"/>
      <c r="HH99" s="81"/>
      <c r="HI99" s="81"/>
      <c r="HJ99" s="81"/>
      <c r="HK99" s="81"/>
      <c r="HL99" s="81"/>
      <c r="HM99" s="81"/>
      <c r="HN99" s="81"/>
      <c r="HO99" s="81"/>
      <c r="HP99" s="81"/>
      <c r="HQ99" s="81"/>
      <c r="HR99" s="81"/>
      <c r="HS99" s="81"/>
      <c r="HT99" s="81"/>
      <c r="HU99" s="81"/>
      <c r="HW99" s="11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s="10" customFormat="1" ht="15" customHeight="1">
      <c r="A100" s="9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81"/>
      <c r="DW100" s="81"/>
      <c r="DX100" s="81"/>
      <c r="DY100" s="81"/>
      <c r="DZ100" s="81"/>
      <c r="EA100" s="81"/>
      <c r="EB100" s="81"/>
      <c r="EC100" s="81"/>
      <c r="ED100" s="81"/>
      <c r="EE100" s="81"/>
      <c r="EF100" s="81"/>
      <c r="EG100" s="81"/>
      <c r="EH100" s="81"/>
      <c r="EI100" s="81"/>
      <c r="EJ100" s="81"/>
      <c r="EK100" s="81"/>
      <c r="EL100" s="81"/>
      <c r="EM100" s="81"/>
      <c r="EN100" s="81"/>
      <c r="EO100" s="81"/>
      <c r="EP100" s="81"/>
      <c r="EQ100" s="81"/>
      <c r="ER100" s="81"/>
      <c r="ES100" s="81"/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  <c r="FI100" s="81"/>
      <c r="FJ100" s="81"/>
      <c r="FK100" s="81"/>
      <c r="FL100" s="81"/>
      <c r="FM100" s="81"/>
      <c r="FN100" s="81"/>
      <c r="FO100" s="81"/>
      <c r="FP100" s="81"/>
      <c r="FQ100" s="81"/>
      <c r="FR100" s="81"/>
      <c r="FS100" s="81"/>
      <c r="FT100" s="81"/>
      <c r="FU100" s="81"/>
      <c r="FV100" s="81"/>
      <c r="FW100" s="81"/>
      <c r="FX100" s="81"/>
      <c r="FY100" s="81"/>
      <c r="FZ100" s="81"/>
      <c r="GA100" s="81"/>
      <c r="GB100" s="81"/>
      <c r="GC100" s="81"/>
      <c r="GD100" s="81"/>
      <c r="GE100" s="81"/>
      <c r="GF100" s="81"/>
      <c r="GG100" s="81"/>
      <c r="GH100" s="81"/>
      <c r="GI100" s="81"/>
      <c r="GJ100" s="81"/>
      <c r="GK100" s="81"/>
      <c r="GL100" s="81"/>
      <c r="GM100" s="81"/>
      <c r="GN100" s="81"/>
      <c r="GO100" s="81"/>
      <c r="GP100" s="81"/>
      <c r="GQ100" s="81"/>
      <c r="GR100" s="81"/>
      <c r="GS100" s="81"/>
      <c r="GT100" s="81"/>
      <c r="GU100" s="81"/>
      <c r="GV100" s="81"/>
      <c r="GW100" s="81"/>
      <c r="GX100" s="81"/>
      <c r="GY100" s="81"/>
      <c r="GZ100" s="81"/>
      <c r="HA100" s="81"/>
      <c r="HB100" s="81"/>
      <c r="HC100" s="81"/>
      <c r="HD100" s="81"/>
      <c r="HE100" s="81"/>
      <c r="HF100" s="81"/>
      <c r="HG100" s="81"/>
      <c r="HH100" s="81"/>
      <c r="HI100" s="81"/>
      <c r="HJ100" s="81"/>
      <c r="HK100" s="81"/>
      <c r="HL100" s="81"/>
      <c r="HM100" s="81"/>
      <c r="HN100" s="81"/>
      <c r="HO100" s="81"/>
      <c r="HP100" s="81"/>
      <c r="HQ100" s="81"/>
      <c r="HR100" s="81"/>
      <c r="HS100" s="81"/>
      <c r="HT100" s="81"/>
      <c r="HU100" s="81"/>
      <c r="HW100" s="11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s="10" customFormat="1" ht="15" customHeight="1">
      <c r="A101" s="9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  <c r="ET101" s="81"/>
      <c r="EU101" s="81"/>
      <c r="EV101" s="81"/>
      <c r="EW101" s="81"/>
      <c r="EX101" s="81"/>
      <c r="EY101" s="81"/>
      <c r="EZ101" s="81"/>
      <c r="FA101" s="81"/>
      <c r="FB101" s="81"/>
      <c r="FC101" s="81"/>
      <c r="FD101" s="81"/>
      <c r="FE101" s="81"/>
      <c r="FF101" s="81"/>
      <c r="FG101" s="81"/>
      <c r="FH101" s="81"/>
      <c r="FI101" s="81"/>
      <c r="FJ101" s="81"/>
      <c r="FK101" s="81"/>
      <c r="FL101" s="81"/>
      <c r="FM101" s="81"/>
      <c r="FN101" s="81"/>
      <c r="FO101" s="81"/>
      <c r="FP101" s="81"/>
      <c r="FQ101" s="81"/>
      <c r="FR101" s="81"/>
      <c r="FS101" s="81"/>
      <c r="FT101" s="81"/>
      <c r="FU101" s="81"/>
      <c r="FV101" s="81"/>
      <c r="FW101" s="81"/>
      <c r="FX101" s="81"/>
      <c r="FY101" s="81"/>
      <c r="FZ101" s="81"/>
      <c r="GA101" s="81"/>
      <c r="GB101" s="81"/>
      <c r="GC101" s="81"/>
      <c r="GD101" s="81"/>
      <c r="GE101" s="81"/>
      <c r="GF101" s="81"/>
      <c r="GG101" s="81"/>
      <c r="GH101" s="81"/>
      <c r="GI101" s="81"/>
      <c r="GJ101" s="81"/>
      <c r="GK101" s="81"/>
      <c r="GL101" s="81"/>
      <c r="GM101" s="81"/>
      <c r="GN101" s="81"/>
      <c r="GO101" s="81"/>
      <c r="GP101" s="81"/>
      <c r="GQ101" s="81"/>
      <c r="GR101" s="81"/>
      <c r="GS101" s="81"/>
      <c r="GT101" s="81"/>
      <c r="GU101" s="81"/>
      <c r="GV101" s="81"/>
      <c r="GW101" s="81"/>
      <c r="GX101" s="81"/>
      <c r="GY101" s="81"/>
      <c r="GZ101" s="81"/>
      <c r="HA101" s="81"/>
      <c r="HB101" s="81"/>
      <c r="HC101" s="81"/>
      <c r="HD101" s="81"/>
      <c r="HE101" s="81"/>
      <c r="HF101" s="81"/>
      <c r="HG101" s="81"/>
      <c r="HH101" s="81"/>
      <c r="HI101" s="81"/>
      <c r="HJ101" s="81"/>
      <c r="HK101" s="81"/>
      <c r="HL101" s="81"/>
      <c r="HM101" s="81"/>
      <c r="HN101" s="81"/>
      <c r="HO101" s="81"/>
      <c r="HP101" s="81"/>
      <c r="HQ101" s="81"/>
      <c r="HR101" s="81"/>
      <c r="HS101" s="81"/>
      <c r="HT101" s="81"/>
      <c r="HU101" s="81"/>
      <c r="HW101" s="1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s="10" customFormat="1" ht="15" customHeight="1">
      <c r="A102" s="9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  <c r="EK102" s="81"/>
      <c r="EL102" s="81"/>
      <c r="EM102" s="81"/>
      <c r="EN102" s="81"/>
      <c r="EO102" s="81"/>
      <c r="EP102" s="81"/>
      <c r="EQ102" s="81"/>
      <c r="ER102" s="81"/>
      <c r="ES102" s="81"/>
      <c r="ET102" s="81"/>
      <c r="EU102" s="81"/>
      <c r="EV102" s="81"/>
      <c r="EW102" s="81"/>
      <c r="EX102" s="81"/>
      <c r="EY102" s="81"/>
      <c r="EZ102" s="81"/>
      <c r="FA102" s="81"/>
      <c r="FB102" s="81"/>
      <c r="FC102" s="81"/>
      <c r="FD102" s="81"/>
      <c r="FE102" s="81"/>
      <c r="FF102" s="81"/>
      <c r="FG102" s="81"/>
      <c r="FH102" s="81"/>
      <c r="FI102" s="81"/>
      <c r="FJ102" s="81"/>
      <c r="FK102" s="81"/>
      <c r="FL102" s="81"/>
      <c r="FM102" s="81"/>
      <c r="FN102" s="81"/>
      <c r="FO102" s="81"/>
      <c r="FP102" s="81"/>
      <c r="FQ102" s="81"/>
      <c r="FR102" s="81"/>
      <c r="FS102" s="81"/>
      <c r="FT102" s="81"/>
      <c r="FU102" s="81"/>
      <c r="FV102" s="81"/>
      <c r="FW102" s="81"/>
      <c r="FX102" s="81"/>
      <c r="FY102" s="81"/>
      <c r="FZ102" s="81"/>
      <c r="GA102" s="81"/>
      <c r="GB102" s="81"/>
      <c r="GC102" s="81"/>
      <c r="GD102" s="81"/>
      <c r="GE102" s="81"/>
      <c r="GF102" s="81"/>
      <c r="GG102" s="81"/>
      <c r="GH102" s="81"/>
      <c r="GI102" s="81"/>
      <c r="GJ102" s="81"/>
      <c r="GK102" s="81"/>
      <c r="GL102" s="81"/>
      <c r="GM102" s="81"/>
      <c r="GN102" s="81"/>
      <c r="GO102" s="81"/>
      <c r="GP102" s="81"/>
      <c r="GQ102" s="81"/>
      <c r="GR102" s="81"/>
      <c r="GS102" s="81"/>
      <c r="GT102" s="81"/>
      <c r="GU102" s="81"/>
      <c r="GV102" s="81"/>
      <c r="GW102" s="81"/>
      <c r="GX102" s="81"/>
      <c r="GY102" s="81"/>
      <c r="GZ102" s="81"/>
      <c r="HA102" s="81"/>
      <c r="HB102" s="81"/>
      <c r="HC102" s="81"/>
      <c r="HD102" s="81"/>
      <c r="HE102" s="81"/>
      <c r="HF102" s="81"/>
      <c r="HG102" s="81"/>
      <c r="HH102" s="81"/>
      <c r="HI102" s="81"/>
      <c r="HJ102" s="81"/>
      <c r="HK102" s="81"/>
      <c r="HL102" s="81"/>
      <c r="HM102" s="81"/>
      <c r="HN102" s="81"/>
      <c r="HO102" s="81"/>
      <c r="HP102" s="81"/>
      <c r="HQ102" s="81"/>
      <c r="HR102" s="81"/>
      <c r="HS102" s="81"/>
      <c r="HT102" s="81"/>
      <c r="HU102" s="81"/>
      <c r="HW102" s="11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s="10" customFormat="1" ht="15" customHeight="1">
      <c r="A103" s="9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1"/>
      <c r="ES103" s="81"/>
      <c r="ET103" s="81"/>
      <c r="EU103" s="81"/>
      <c r="EV103" s="81"/>
      <c r="EW103" s="81"/>
      <c r="EX103" s="81"/>
      <c r="EY103" s="81"/>
      <c r="EZ103" s="81"/>
      <c r="FA103" s="81"/>
      <c r="FB103" s="81"/>
      <c r="FC103" s="81"/>
      <c r="FD103" s="81"/>
      <c r="FE103" s="81"/>
      <c r="FF103" s="81"/>
      <c r="FG103" s="81"/>
      <c r="FH103" s="81"/>
      <c r="FI103" s="81"/>
      <c r="FJ103" s="81"/>
      <c r="FK103" s="81"/>
      <c r="FL103" s="81"/>
      <c r="FM103" s="81"/>
      <c r="FN103" s="81"/>
      <c r="FO103" s="81"/>
      <c r="FP103" s="81"/>
      <c r="FQ103" s="81"/>
      <c r="FR103" s="81"/>
      <c r="FS103" s="81"/>
      <c r="FT103" s="81"/>
      <c r="FU103" s="81"/>
      <c r="FV103" s="81"/>
      <c r="FW103" s="81"/>
      <c r="FX103" s="81"/>
      <c r="FY103" s="81"/>
      <c r="FZ103" s="81"/>
      <c r="GA103" s="81"/>
      <c r="GB103" s="81"/>
      <c r="GC103" s="81"/>
      <c r="GD103" s="81"/>
      <c r="GE103" s="81"/>
      <c r="GF103" s="81"/>
      <c r="GG103" s="81"/>
      <c r="GH103" s="81"/>
      <c r="GI103" s="81"/>
      <c r="GJ103" s="81"/>
      <c r="GK103" s="81"/>
      <c r="GL103" s="81"/>
      <c r="GM103" s="81"/>
      <c r="GN103" s="81"/>
      <c r="GO103" s="81"/>
      <c r="GP103" s="81"/>
      <c r="GQ103" s="81"/>
      <c r="GR103" s="81"/>
      <c r="GS103" s="81"/>
      <c r="GT103" s="81"/>
      <c r="GU103" s="81"/>
      <c r="GV103" s="81"/>
      <c r="GW103" s="81"/>
      <c r="GX103" s="81"/>
      <c r="GY103" s="81"/>
      <c r="GZ103" s="81"/>
      <c r="HA103" s="81"/>
      <c r="HB103" s="81"/>
      <c r="HC103" s="81"/>
      <c r="HD103" s="81"/>
      <c r="HE103" s="81"/>
      <c r="HF103" s="81"/>
      <c r="HG103" s="81"/>
      <c r="HH103" s="81"/>
      <c r="HI103" s="81"/>
      <c r="HJ103" s="81"/>
      <c r="HK103" s="81"/>
      <c r="HL103" s="81"/>
      <c r="HM103" s="81"/>
      <c r="HN103" s="81"/>
      <c r="HO103" s="81"/>
      <c r="HP103" s="81"/>
      <c r="HQ103" s="81"/>
      <c r="HR103" s="81"/>
      <c r="HS103" s="81"/>
      <c r="HT103" s="81"/>
      <c r="HU103" s="81"/>
      <c r="HW103" s="11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s="10" customFormat="1" ht="15" customHeight="1">
      <c r="A104" s="9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1"/>
      <c r="ES104" s="81"/>
      <c r="ET104" s="81"/>
      <c r="EU104" s="81"/>
      <c r="EV104" s="81"/>
      <c r="EW104" s="81"/>
      <c r="EX104" s="81"/>
      <c r="EY104" s="81"/>
      <c r="EZ104" s="81"/>
      <c r="FA104" s="81"/>
      <c r="FB104" s="81"/>
      <c r="FC104" s="81"/>
      <c r="FD104" s="81"/>
      <c r="FE104" s="81"/>
      <c r="FF104" s="81"/>
      <c r="FG104" s="81"/>
      <c r="FH104" s="81"/>
      <c r="FI104" s="81"/>
      <c r="FJ104" s="81"/>
      <c r="FK104" s="81"/>
      <c r="FL104" s="81"/>
      <c r="FM104" s="81"/>
      <c r="FN104" s="81"/>
      <c r="FO104" s="81"/>
      <c r="FP104" s="81"/>
      <c r="FQ104" s="81"/>
      <c r="FR104" s="81"/>
      <c r="FS104" s="81"/>
      <c r="FT104" s="81"/>
      <c r="FU104" s="81"/>
      <c r="FV104" s="81"/>
      <c r="FW104" s="81"/>
      <c r="FX104" s="81"/>
      <c r="FY104" s="81"/>
      <c r="FZ104" s="81"/>
      <c r="GA104" s="81"/>
      <c r="GB104" s="81"/>
      <c r="GC104" s="81"/>
      <c r="GD104" s="81"/>
      <c r="GE104" s="81"/>
      <c r="GF104" s="81"/>
      <c r="GG104" s="81"/>
      <c r="GH104" s="81"/>
      <c r="GI104" s="81"/>
      <c r="GJ104" s="81"/>
      <c r="GK104" s="81"/>
      <c r="GL104" s="81"/>
      <c r="GM104" s="81"/>
      <c r="GN104" s="81"/>
      <c r="GO104" s="81"/>
      <c r="GP104" s="81"/>
      <c r="GQ104" s="81"/>
      <c r="GR104" s="81"/>
      <c r="GS104" s="81"/>
      <c r="GT104" s="81"/>
      <c r="GU104" s="81"/>
      <c r="GV104" s="81"/>
      <c r="GW104" s="81"/>
      <c r="GX104" s="81"/>
      <c r="GY104" s="81"/>
      <c r="GZ104" s="81"/>
      <c r="HA104" s="81"/>
      <c r="HB104" s="81"/>
      <c r="HC104" s="81"/>
      <c r="HD104" s="81"/>
      <c r="HE104" s="81"/>
      <c r="HF104" s="81"/>
      <c r="HG104" s="81"/>
      <c r="HH104" s="81"/>
      <c r="HI104" s="81"/>
      <c r="HJ104" s="81"/>
      <c r="HK104" s="81"/>
      <c r="HL104" s="81"/>
      <c r="HM104" s="81"/>
      <c r="HN104" s="81"/>
      <c r="HO104" s="81"/>
      <c r="HP104" s="81"/>
      <c r="HQ104" s="81"/>
      <c r="HR104" s="81"/>
      <c r="HS104" s="81"/>
      <c r="HT104" s="81"/>
      <c r="HU104" s="81"/>
      <c r="HW104" s="11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s="10" customFormat="1" ht="15" customHeight="1">
      <c r="A105" s="9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1"/>
      <c r="EE105" s="81"/>
      <c r="EF105" s="81"/>
      <c r="EG105" s="81"/>
      <c r="EH105" s="81"/>
      <c r="EI105" s="81"/>
      <c r="EJ105" s="81"/>
      <c r="EK105" s="81"/>
      <c r="EL105" s="81"/>
      <c r="EM105" s="81"/>
      <c r="EN105" s="81"/>
      <c r="EO105" s="81"/>
      <c r="EP105" s="81"/>
      <c r="EQ105" s="81"/>
      <c r="ER105" s="81"/>
      <c r="ES105" s="81"/>
      <c r="ET105" s="81"/>
      <c r="EU105" s="81"/>
      <c r="EV105" s="81"/>
      <c r="EW105" s="81"/>
      <c r="EX105" s="81"/>
      <c r="EY105" s="81"/>
      <c r="EZ105" s="81"/>
      <c r="FA105" s="81"/>
      <c r="FB105" s="81"/>
      <c r="FC105" s="81"/>
      <c r="FD105" s="81"/>
      <c r="FE105" s="81"/>
      <c r="FF105" s="81"/>
      <c r="FG105" s="81"/>
      <c r="FH105" s="81"/>
      <c r="FI105" s="81"/>
      <c r="FJ105" s="81"/>
      <c r="FK105" s="81"/>
      <c r="FL105" s="81"/>
      <c r="FM105" s="81"/>
      <c r="FN105" s="81"/>
      <c r="FO105" s="81"/>
      <c r="FP105" s="81"/>
      <c r="FQ105" s="81"/>
      <c r="FR105" s="81"/>
      <c r="FS105" s="81"/>
      <c r="FT105" s="81"/>
      <c r="FU105" s="81"/>
      <c r="FV105" s="81"/>
      <c r="FW105" s="81"/>
      <c r="FX105" s="81"/>
      <c r="FY105" s="81"/>
      <c r="FZ105" s="81"/>
      <c r="GA105" s="81"/>
      <c r="GB105" s="81"/>
      <c r="GC105" s="81"/>
      <c r="GD105" s="81"/>
      <c r="GE105" s="81"/>
      <c r="GF105" s="81"/>
      <c r="GG105" s="81"/>
      <c r="GH105" s="81"/>
      <c r="GI105" s="81"/>
      <c r="GJ105" s="81"/>
      <c r="GK105" s="81"/>
      <c r="GL105" s="81"/>
      <c r="GM105" s="81"/>
      <c r="GN105" s="81"/>
      <c r="GO105" s="81"/>
      <c r="GP105" s="81"/>
      <c r="GQ105" s="81"/>
      <c r="GR105" s="81"/>
      <c r="GS105" s="81"/>
      <c r="GT105" s="81"/>
      <c r="GU105" s="81"/>
      <c r="GV105" s="81"/>
      <c r="GW105" s="81"/>
      <c r="GX105" s="81"/>
      <c r="GY105" s="81"/>
      <c r="GZ105" s="81"/>
      <c r="HA105" s="81"/>
      <c r="HB105" s="81"/>
      <c r="HC105" s="81"/>
      <c r="HD105" s="81"/>
      <c r="HE105" s="81"/>
      <c r="HF105" s="81"/>
      <c r="HG105" s="81"/>
      <c r="HH105" s="81"/>
      <c r="HI105" s="81"/>
      <c r="HJ105" s="81"/>
      <c r="HK105" s="81"/>
      <c r="HL105" s="81"/>
      <c r="HM105" s="81"/>
      <c r="HN105" s="81"/>
      <c r="HO105" s="81"/>
      <c r="HP105" s="81"/>
      <c r="HQ105" s="81"/>
      <c r="HR105" s="81"/>
      <c r="HS105" s="81"/>
      <c r="HT105" s="81"/>
      <c r="HU105" s="81"/>
      <c r="HW105" s="11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s="10" customFormat="1" ht="15" customHeight="1">
      <c r="A106" s="9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81"/>
      <c r="FU106" s="81"/>
      <c r="FV106" s="81"/>
      <c r="FW106" s="81"/>
      <c r="FX106" s="81"/>
      <c r="FY106" s="81"/>
      <c r="FZ106" s="81"/>
      <c r="GA106" s="81"/>
      <c r="GB106" s="81"/>
      <c r="GC106" s="81"/>
      <c r="GD106" s="81"/>
      <c r="GE106" s="81"/>
      <c r="GF106" s="81"/>
      <c r="GG106" s="81"/>
      <c r="GH106" s="81"/>
      <c r="GI106" s="81"/>
      <c r="GJ106" s="81"/>
      <c r="GK106" s="81"/>
      <c r="GL106" s="81"/>
      <c r="GM106" s="81"/>
      <c r="GN106" s="81"/>
      <c r="GO106" s="81"/>
      <c r="GP106" s="81"/>
      <c r="GQ106" s="81"/>
      <c r="GR106" s="81"/>
      <c r="GS106" s="81"/>
      <c r="GT106" s="81"/>
      <c r="GU106" s="81"/>
      <c r="GV106" s="81"/>
      <c r="GW106" s="81"/>
      <c r="GX106" s="81"/>
      <c r="GY106" s="81"/>
      <c r="GZ106" s="81"/>
      <c r="HA106" s="81"/>
      <c r="HB106" s="81"/>
      <c r="HC106" s="81"/>
      <c r="HD106" s="81"/>
      <c r="HE106" s="81"/>
      <c r="HF106" s="81"/>
      <c r="HG106" s="81"/>
      <c r="HH106" s="81"/>
      <c r="HI106" s="81"/>
      <c r="HJ106" s="81"/>
      <c r="HK106" s="81"/>
      <c r="HL106" s="81"/>
      <c r="HM106" s="81"/>
      <c r="HN106" s="81"/>
      <c r="HO106" s="81"/>
      <c r="HP106" s="81"/>
      <c r="HQ106" s="81"/>
      <c r="HR106" s="81"/>
      <c r="HS106" s="81"/>
      <c r="HT106" s="81"/>
      <c r="HU106" s="81"/>
      <c r="HW106" s="11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s="10" customFormat="1" ht="15" customHeight="1">
      <c r="A107" s="9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1"/>
      <c r="EG107" s="81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81"/>
      <c r="ET107" s="81"/>
      <c r="EU107" s="81"/>
      <c r="EV107" s="81"/>
      <c r="EW107" s="81"/>
      <c r="EX107" s="81"/>
      <c r="EY107" s="81"/>
      <c r="EZ107" s="81"/>
      <c r="FA107" s="81"/>
      <c r="FB107" s="81"/>
      <c r="FC107" s="81"/>
      <c r="FD107" s="81"/>
      <c r="FE107" s="81"/>
      <c r="FF107" s="81"/>
      <c r="FG107" s="81"/>
      <c r="FH107" s="81"/>
      <c r="FI107" s="81"/>
      <c r="FJ107" s="81"/>
      <c r="FK107" s="81"/>
      <c r="FL107" s="81"/>
      <c r="FM107" s="81"/>
      <c r="FN107" s="81"/>
      <c r="FO107" s="81"/>
      <c r="FP107" s="81"/>
      <c r="FQ107" s="81"/>
      <c r="FR107" s="81"/>
      <c r="FS107" s="81"/>
      <c r="FT107" s="81"/>
      <c r="FU107" s="81"/>
      <c r="FV107" s="81"/>
      <c r="FW107" s="81"/>
      <c r="FX107" s="81"/>
      <c r="FY107" s="81"/>
      <c r="FZ107" s="81"/>
      <c r="GA107" s="81"/>
      <c r="GB107" s="81"/>
      <c r="GC107" s="81"/>
      <c r="GD107" s="81"/>
      <c r="GE107" s="81"/>
      <c r="GF107" s="81"/>
      <c r="GG107" s="81"/>
      <c r="GH107" s="81"/>
      <c r="GI107" s="81"/>
      <c r="GJ107" s="81"/>
      <c r="GK107" s="81"/>
      <c r="GL107" s="81"/>
      <c r="GM107" s="81"/>
      <c r="GN107" s="81"/>
      <c r="GO107" s="81"/>
      <c r="GP107" s="81"/>
      <c r="GQ107" s="81"/>
      <c r="GR107" s="81"/>
      <c r="GS107" s="81"/>
      <c r="GT107" s="81"/>
      <c r="GU107" s="81"/>
      <c r="GV107" s="81"/>
      <c r="GW107" s="81"/>
      <c r="GX107" s="81"/>
      <c r="GY107" s="81"/>
      <c r="GZ107" s="81"/>
      <c r="HA107" s="81"/>
      <c r="HB107" s="81"/>
      <c r="HC107" s="81"/>
      <c r="HD107" s="81"/>
      <c r="HE107" s="81"/>
      <c r="HF107" s="81"/>
      <c r="HG107" s="81"/>
      <c r="HH107" s="81"/>
      <c r="HI107" s="81"/>
      <c r="HJ107" s="81"/>
      <c r="HK107" s="81"/>
      <c r="HL107" s="81"/>
      <c r="HM107" s="81"/>
      <c r="HN107" s="81"/>
      <c r="HO107" s="81"/>
      <c r="HP107" s="81"/>
      <c r="HQ107" s="81"/>
      <c r="HR107" s="81"/>
      <c r="HS107" s="81"/>
      <c r="HT107" s="81"/>
      <c r="HU107" s="81"/>
      <c r="HW107" s="11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s="10" customFormat="1" ht="15" customHeight="1">
      <c r="A108" s="9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81"/>
      <c r="FU108" s="81"/>
      <c r="FV108" s="81"/>
      <c r="FW108" s="81"/>
      <c r="FX108" s="81"/>
      <c r="FY108" s="81"/>
      <c r="FZ108" s="81"/>
      <c r="GA108" s="81"/>
      <c r="GB108" s="81"/>
      <c r="GC108" s="81"/>
      <c r="GD108" s="81"/>
      <c r="GE108" s="81"/>
      <c r="GF108" s="81"/>
      <c r="GG108" s="81"/>
      <c r="GH108" s="81"/>
      <c r="GI108" s="81"/>
      <c r="GJ108" s="81"/>
      <c r="GK108" s="81"/>
      <c r="GL108" s="81"/>
      <c r="GM108" s="81"/>
      <c r="GN108" s="81"/>
      <c r="GO108" s="81"/>
      <c r="GP108" s="81"/>
      <c r="GQ108" s="81"/>
      <c r="GR108" s="81"/>
      <c r="GS108" s="81"/>
      <c r="GT108" s="81"/>
      <c r="GU108" s="81"/>
      <c r="GV108" s="81"/>
      <c r="GW108" s="81"/>
      <c r="GX108" s="81"/>
      <c r="GY108" s="81"/>
      <c r="GZ108" s="81"/>
      <c r="HA108" s="81"/>
      <c r="HB108" s="81"/>
      <c r="HC108" s="81"/>
      <c r="HD108" s="81"/>
      <c r="HE108" s="81"/>
      <c r="HF108" s="81"/>
      <c r="HG108" s="81"/>
      <c r="HH108" s="81"/>
      <c r="HI108" s="81"/>
      <c r="HJ108" s="81"/>
      <c r="HK108" s="81"/>
      <c r="HL108" s="81"/>
      <c r="HM108" s="81"/>
      <c r="HN108" s="81"/>
      <c r="HO108" s="81"/>
      <c r="HP108" s="81"/>
      <c r="HQ108" s="81"/>
      <c r="HR108" s="81"/>
      <c r="HS108" s="81"/>
      <c r="HT108" s="81"/>
      <c r="HU108" s="81"/>
      <c r="HW108" s="11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s="10" customFormat="1" ht="15" customHeight="1">
      <c r="A109" s="9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81"/>
      <c r="ES109" s="81"/>
      <c r="ET109" s="81"/>
      <c r="EU109" s="81"/>
      <c r="EV109" s="81"/>
      <c r="EW109" s="81"/>
      <c r="EX109" s="81"/>
      <c r="EY109" s="81"/>
      <c r="EZ109" s="81"/>
      <c r="FA109" s="81"/>
      <c r="FB109" s="81"/>
      <c r="FC109" s="81"/>
      <c r="FD109" s="81"/>
      <c r="FE109" s="81"/>
      <c r="FF109" s="81"/>
      <c r="FG109" s="81"/>
      <c r="FH109" s="81"/>
      <c r="FI109" s="81"/>
      <c r="FJ109" s="81"/>
      <c r="FK109" s="81"/>
      <c r="FL109" s="81"/>
      <c r="FM109" s="81"/>
      <c r="FN109" s="81"/>
      <c r="FO109" s="81"/>
      <c r="FP109" s="81"/>
      <c r="FQ109" s="81"/>
      <c r="FR109" s="81"/>
      <c r="FS109" s="81"/>
      <c r="FT109" s="81"/>
      <c r="FU109" s="81"/>
      <c r="FV109" s="81"/>
      <c r="FW109" s="81"/>
      <c r="FX109" s="81"/>
      <c r="FY109" s="81"/>
      <c r="FZ109" s="81"/>
      <c r="GA109" s="81"/>
      <c r="GB109" s="81"/>
      <c r="GC109" s="81"/>
      <c r="GD109" s="81"/>
      <c r="GE109" s="81"/>
      <c r="GF109" s="81"/>
      <c r="GG109" s="81"/>
      <c r="GH109" s="81"/>
      <c r="GI109" s="81"/>
      <c r="GJ109" s="81"/>
      <c r="GK109" s="81"/>
      <c r="GL109" s="81"/>
      <c r="GM109" s="81"/>
      <c r="GN109" s="81"/>
      <c r="GO109" s="81"/>
      <c r="GP109" s="81"/>
      <c r="GQ109" s="81"/>
      <c r="GR109" s="81"/>
      <c r="GS109" s="81"/>
      <c r="GT109" s="81"/>
      <c r="GU109" s="81"/>
      <c r="GV109" s="81"/>
      <c r="GW109" s="81"/>
      <c r="GX109" s="81"/>
      <c r="GY109" s="81"/>
      <c r="GZ109" s="81"/>
      <c r="HA109" s="81"/>
      <c r="HB109" s="81"/>
      <c r="HC109" s="81"/>
      <c r="HD109" s="81"/>
      <c r="HE109" s="81"/>
      <c r="HF109" s="81"/>
      <c r="HG109" s="81"/>
      <c r="HH109" s="81"/>
      <c r="HI109" s="81"/>
      <c r="HJ109" s="81"/>
      <c r="HK109" s="81"/>
      <c r="HL109" s="81"/>
      <c r="HM109" s="81"/>
      <c r="HN109" s="81"/>
      <c r="HO109" s="81"/>
      <c r="HP109" s="81"/>
      <c r="HQ109" s="81"/>
      <c r="HR109" s="81"/>
      <c r="HS109" s="81"/>
      <c r="HT109" s="81"/>
      <c r="HU109" s="81"/>
      <c r="HW109" s="11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s="10" customFormat="1" ht="15" customHeight="1">
      <c r="A110" s="9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81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81"/>
      <c r="FZ110" s="81"/>
      <c r="GA110" s="81"/>
      <c r="GB110" s="81"/>
      <c r="GC110" s="81"/>
      <c r="GD110" s="81"/>
      <c r="GE110" s="81"/>
      <c r="GF110" s="81"/>
      <c r="GG110" s="81"/>
      <c r="GH110" s="81"/>
      <c r="GI110" s="81"/>
      <c r="GJ110" s="81"/>
      <c r="GK110" s="81"/>
      <c r="GL110" s="81"/>
      <c r="GM110" s="81"/>
      <c r="GN110" s="81"/>
      <c r="GO110" s="81"/>
      <c r="GP110" s="81"/>
      <c r="GQ110" s="81"/>
      <c r="GR110" s="81"/>
      <c r="GS110" s="81"/>
      <c r="GT110" s="81"/>
      <c r="GU110" s="81"/>
      <c r="GV110" s="81"/>
      <c r="GW110" s="81"/>
      <c r="GX110" s="81"/>
      <c r="GY110" s="81"/>
      <c r="GZ110" s="81"/>
      <c r="HA110" s="81"/>
      <c r="HB110" s="81"/>
      <c r="HC110" s="81"/>
      <c r="HD110" s="81"/>
      <c r="HE110" s="81"/>
      <c r="HF110" s="81"/>
      <c r="HG110" s="81"/>
      <c r="HH110" s="81"/>
      <c r="HI110" s="81"/>
      <c r="HJ110" s="81"/>
      <c r="HK110" s="81"/>
      <c r="HL110" s="81"/>
      <c r="HM110" s="81"/>
      <c r="HN110" s="81"/>
      <c r="HO110" s="81"/>
      <c r="HP110" s="81"/>
      <c r="HQ110" s="81"/>
      <c r="HR110" s="81"/>
      <c r="HS110" s="81"/>
      <c r="HT110" s="81"/>
      <c r="HU110" s="81"/>
      <c r="HW110" s="11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s="10" customFormat="1" ht="15" customHeight="1">
      <c r="A111" s="9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81"/>
      <c r="FI111" s="81"/>
      <c r="FJ111" s="81"/>
      <c r="FK111" s="81"/>
      <c r="FL111" s="81"/>
      <c r="FM111" s="81"/>
      <c r="FN111" s="81"/>
      <c r="FO111" s="81"/>
      <c r="FP111" s="81"/>
      <c r="FQ111" s="81"/>
      <c r="FR111" s="81"/>
      <c r="FS111" s="81"/>
      <c r="FT111" s="81"/>
      <c r="FU111" s="81"/>
      <c r="FV111" s="81"/>
      <c r="FW111" s="81"/>
      <c r="FX111" s="81"/>
      <c r="FY111" s="81"/>
      <c r="FZ111" s="81"/>
      <c r="GA111" s="81"/>
      <c r="GB111" s="81"/>
      <c r="GC111" s="81"/>
      <c r="GD111" s="81"/>
      <c r="GE111" s="81"/>
      <c r="GF111" s="81"/>
      <c r="GG111" s="81"/>
      <c r="GH111" s="81"/>
      <c r="GI111" s="81"/>
      <c r="GJ111" s="81"/>
      <c r="GK111" s="81"/>
      <c r="GL111" s="81"/>
      <c r="GM111" s="81"/>
      <c r="GN111" s="81"/>
      <c r="GO111" s="81"/>
      <c r="GP111" s="81"/>
      <c r="GQ111" s="81"/>
      <c r="GR111" s="81"/>
      <c r="GS111" s="81"/>
      <c r="GT111" s="81"/>
      <c r="GU111" s="81"/>
      <c r="GV111" s="81"/>
      <c r="GW111" s="81"/>
      <c r="GX111" s="81"/>
      <c r="GY111" s="81"/>
      <c r="GZ111" s="81"/>
      <c r="HA111" s="81"/>
      <c r="HB111" s="81"/>
      <c r="HC111" s="81"/>
      <c r="HD111" s="81"/>
      <c r="HE111" s="81"/>
      <c r="HF111" s="81"/>
      <c r="HG111" s="81"/>
      <c r="HH111" s="81"/>
      <c r="HI111" s="81"/>
      <c r="HJ111" s="81"/>
      <c r="HK111" s="81"/>
      <c r="HL111" s="81"/>
      <c r="HM111" s="81"/>
      <c r="HN111" s="81"/>
      <c r="HO111" s="81"/>
      <c r="HP111" s="81"/>
      <c r="HQ111" s="81"/>
      <c r="HR111" s="81"/>
      <c r="HS111" s="81"/>
      <c r="HT111" s="81"/>
      <c r="HU111" s="81"/>
      <c r="HW111" s="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s="10" customFormat="1" ht="15" customHeight="1">
      <c r="A112" s="9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1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81"/>
      <c r="FU112" s="81"/>
      <c r="FV112" s="81"/>
      <c r="FW112" s="81"/>
      <c r="FX112" s="81"/>
      <c r="FY112" s="81"/>
      <c r="FZ112" s="81"/>
      <c r="GA112" s="81"/>
      <c r="GB112" s="81"/>
      <c r="GC112" s="81"/>
      <c r="GD112" s="81"/>
      <c r="GE112" s="81"/>
      <c r="GF112" s="81"/>
      <c r="GG112" s="81"/>
      <c r="GH112" s="81"/>
      <c r="GI112" s="81"/>
      <c r="GJ112" s="81"/>
      <c r="GK112" s="81"/>
      <c r="GL112" s="81"/>
      <c r="GM112" s="81"/>
      <c r="GN112" s="81"/>
      <c r="GO112" s="81"/>
      <c r="GP112" s="81"/>
      <c r="GQ112" s="81"/>
      <c r="GR112" s="81"/>
      <c r="GS112" s="81"/>
      <c r="GT112" s="81"/>
      <c r="GU112" s="81"/>
      <c r="GV112" s="81"/>
      <c r="GW112" s="81"/>
      <c r="GX112" s="81"/>
      <c r="GY112" s="81"/>
      <c r="GZ112" s="81"/>
      <c r="HA112" s="81"/>
      <c r="HB112" s="81"/>
      <c r="HC112" s="81"/>
      <c r="HD112" s="81"/>
      <c r="HE112" s="81"/>
      <c r="HF112" s="81"/>
      <c r="HG112" s="81"/>
      <c r="HH112" s="81"/>
      <c r="HI112" s="81"/>
      <c r="HJ112" s="81"/>
      <c r="HK112" s="81"/>
      <c r="HL112" s="81"/>
      <c r="HM112" s="81"/>
      <c r="HN112" s="81"/>
      <c r="HO112" s="81"/>
      <c r="HP112" s="81"/>
      <c r="HQ112" s="81"/>
      <c r="HR112" s="81"/>
      <c r="HS112" s="81"/>
      <c r="HT112" s="81"/>
      <c r="HU112" s="81"/>
      <c r="HW112" s="11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s="10" customFormat="1" ht="15" customHeight="1">
      <c r="A113" s="9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1"/>
      <c r="ET113" s="81"/>
      <c r="EU113" s="81"/>
      <c r="EV113" s="81"/>
      <c r="EW113" s="81"/>
      <c r="EX113" s="81"/>
      <c r="EY113" s="81"/>
      <c r="EZ113" s="81"/>
      <c r="FA113" s="81"/>
      <c r="FB113" s="81"/>
      <c r="FC113" s="81"/>
      <c r="FD113" s="81"/>
      <c r="FE113" s="81"/>
      <c r="FF113" s="81"/>
      <c r="FG113" s="81"/>
      <c r="FH113" s="81"/>
      <c r="FI113" s="81"/>
      <c r="FJ113" s="81"/>
      <c r="FK113" s="81"/>
      <c r="FL113" s="81"/>
      <c r="FM113" s="81"/>
      <c r="FN113" s="81"/>
      <c r="FO113" s="81"/>
      <c r="FP113" s="81"/>
      <c r="FQ113" s="81"/>
      <c r="FR113" s="81"/>
      <c r="FS113" s="81"/>
      <c r="FT113" s="81"/>
      <c r="FU113" s="81"/>
      <c r="FV113" s="81"/>
      <c r="FW113" s="81"/>
      <c r="FX113" s="81"/>
      <c r="FY113" s="81"/>
      <c r="FZ113" s="81"/>
      <c r="GA113" s="81"/>
      <c r="GB113" s="81"/>
      <c r="GC113" s="81"/>
      <c r="GD113" s="81"/>
      <c r="GE113" s="81"/>
      <c r="GF113" s="81"/>
      <c r="GG113" s="81"/>
      <c r="GH113" s="81"/>
      <c r="GI113" s="81"/>
      <c r="GJ113" s="81"/>
      <c r="GK113" s="81"/>
      <c r="GL113" s="81"/>
      <c r="GM113" s="81"/>
      <c r="GN113" s="81"/>
      <c r="GO113" s="81"/>
      <c r="GP113" s="81"/>
      <c r="GQ113" s="81"/>
      <c r="GR113" s="81"/>
      <c r="GS113" s="81"/>
      <c r="GT113" s="81"/>
      <c r="GU113" s="81"/>
      <c r="GV113" s="81"/>
      <c r="GW113" s="81"/>
      <c r="GX113" s="81"/>
      <c r="GY113" s="81"/>
      <c r="GZ113" s="81"/>
      <c r="HA113" s="81"/>
      <c r="HB113" s="81"/>
      <c r="HC113" s="81"/>
      <c r="HD113" s="81"/>
      <c r="HE113" s="81"/>
      <c r="HF113" s="81"/>
      <c r="HG113" s="81"/>
      <c r="HH113" s="81"/>
      <c r="HI113" s="81"/>
      <c r="HJ113" s="81"/>
      <c r="HK113" s="81"/>
      <c r="HL113" s="81"/>
      <c r="HM113" s="81"/>
      <c r="HN113" s="81"/>
      <c r="HO113" s="81"/>
      <c r="HP113" s="81"/>
      <c r="HQ113" s="81"/>
      <c r="HR113" s="81"/>
      <c r="HS113" s="81"/>
      <c r="HT113" s="81"/>
      <c r="HU113" s="81"/>
      <c r="HW113" s="11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s="10" customFormat="1" ht="15" customHeight="1">
      <c r="A114" s="9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  <c r="ES114" s="81"/>
      <c r="ET114" s="81"/>
      <c r="EU114" s="81"/>
      <c r="EV114" s="81"/>
      <c r="EW114" s="81"/>
      <c r="EX114" s="81"/>
      <c r="EY114" s="81"/>
      <c r="EZ114" s="81"/>
      <c r="FA114" s="81"/>
      <c r="FB114" s="81"/>
      <c r="FC114" s="81"/>
      <c r="FD114" s="81"/>
      <c r="FE114" s="81"/>
      <c r="FF114" s="81"/>
      <c r="FG114" s="81"/>
      <c r="FH114" s="81"/>
      <c r="FI114" s="81"/>
      <c r="FJ114" s="81"/>
      <c r="FK114" s="81"/>
      <c r="FL114" s="81"/>
      <c r="FM114" s="81"/>
      <c r="FN114" s="81"/>
      <c r="FO114" s="81"/>
      <c r="FP114" s="81"/>
      <c r="FQ114" s="81"/>
      <c r="FR114" s="81"/>
      <c r="FS114" s="81"/>
      <c r="FT114" s="81"/>
      <c r="FU114" s="81"/>
      <c r="FV114" s="81"/>
      <c r="FW114" s="81"/>
      <c r="FX114" s="81"/>
      <c r="FY114" s="81"/>
      <c r="FZ114" s="81"/>
      <c r="GA114" s="81"/>
      <c r="GB114" s="81"/>
      <c r="GC114" s="81"/>
      <c r="GD114" s="81"/>
      <c r="GE114" s="81"/>
      <c r="GF114" s="81"/>
      <c r="GG114" s="81"/>
      <c r="GH114" s="81"/>
      <c r="GI114" s="81"/>
      <c r="GJ114" s="81"/>
      <c r="GK114" s="81"/>
      <c r="GL114" s="81"/>
      <c r="GM114" s="81"/>
      <c r="GN114" s="81"/>
      <c r="GO114" s="81"/>
      <c r="GP114" s="81"/>
      <c r="GQ114" s="81"/>
      <c r="GR114" s="81"/>
      <c r="GS114" s="81"/>
      <c r="GT114" s="81"/>
      <c r="GU114" s="81"/>
      <c r="GV114" s="81"/>
      <c r="GW114" s="81"/>
      <c r="GX114" s="81"/>
      <c r="GY114" s="81"/>
      <c r="GZ114" s="81"/>
      <c r="HA114" s="81"/>
      <c r="HB114" s="81"/>
      <c r="HC114" s="81"/>
      <c r="HD114" s="81"/>
      <c r="HE114" s="81"/>
      <c r="HF114" s="81"/>
      <c r="HG114" s="81"/>
      <c r="HH114" s="81"/>
      <c r="HI114" s="81"/>
      <c r="HJ114" s="81"/>
      <c r="HK114" s="81"/>
      <c r="HL114" s="81"/>
      <c r="HM114" s="81"/>
      <c r="HN114" s="81"/>
      <c r="HO114" s="81"/>
      <c r="HP114" s="81"/>
      <c r="HQ114" s="81"/>
      <c r="HR114" s="81"/>
      <c r="HS114" s="81"/>
      <c r="HT114" s="81"/>
      <c r="HU114" s="81"/>
      <c r="HW114" s="11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s="10" customFormat="1" ht="15" customHeight="1">
      <c r="A115" s="9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1"/>
      <c r="EL115" s="81"/>
      <c r="EM115" s="81"/>
      <c r="EN115" s="81"/>
      <c r="EO115" s="81"/>
      <c r="EP115" s="81"/>
      <c r="EQ115" s="81"/>
      <c r="ER115" s="81"/>
      <c r="ES115" s="81"/>
      <c r="ET115" s="81"/>
      <c r="EU115" s="81"/>
      <c r="EV115" s="81"/>
      <c r="EW115" s="81"/>
      <c r="EX115" s="81"/>
      <c r="EY115" s="81"/>
      <c r="EZ115" s="81"/>
      <c r="FA115" s="81"/>
      <c r="FB115" s="81"/>
      <c r="FC115" s="81"/>
      <c r="FD115" s="81"/>
      <c r="FE115" s="81"/>
      <c r="FF115" s="81"/>
      <c r="FG115" s="81"/>
      <c r="FH115" s="81"/>
      <c r="FI115" s="81"/>
      <c r="FJ115" s="81"/>
      <c r="FK115" s="81"/>
      <c r="FL115" s="81"/>
      <c r="FM115" s="81"/>
      <c r="FN115" s="81"/>
      <c r="FO115" s="81"/>
      <c r="FP115" s="81"/>
      <c r="FQ115" s="81"/>
      <c r="FR115" s="81"/>
      <c r="FS115" s="81"/>
      <c r="FT115" s="81"/>
      <c r="FU115" s="81"/>
      <c r="FV115" s="81"/>
      <c r="FW115" s="81"/>
      <c r="FX115" s="81"/>
      <c r="FY115" s="81"/>
      <c r="FZ115" s="81"/>
      <c r="GA115" s="81"/>
      <c r="GB115" s="81"/>
      <c r="GC115" s="81"/>
      <c r="GD115" s="81"/>
      <c r="GE115" s="81"/>
      <c r="GF115" s="81"/>
      <c r="GG115" s="81"/>
      <c r="GH115" s="81"/>
      <c r="GI115" s="81"/>
      <c r="GJ115" s="81"/>
      <c r="GK115" s="81"/>
      <c r="GL115" s="81"/>
      <c r="GM115" s="81"/>
      <c r="GN115" s="81"/>
      <c r="GO115" s="81"/>
      <c r="GP115" s="81"/>
      <c r="GQ115" s="81"/>
      <c r="GR115" s="81"/>
      <c r="GS115" s="81"/>
      <c r="GT115" s="81"/>
      <c r="GU115" s="81"/>
      <c r="GV115" s="81"/>
      <c r="GW115" s="81"/>
      <c r="GX115" s="81"/>
      <c r="GY115" s="81"/>
      <c r="GZ115" s="81"/>
      <c r="HA115" s="81"/>
      <c r="HB115" s="81"/>
      <c r="HC115" s="81"/>
      <c r="HD115" s="81"/>
      <c r="HE115" s="81"/>
      <c r="HF115" s="81"/>
      <c r="HG115" s="81"/>
      <c r="HH115" s="81"/>
      <c r="HI115" s="81"/>
      <c r="HJ115" s="81"/>
      <c r="HK115" s="81"/>
      <c r="HL115" s="81"/>
      <c r="HM115" s="81"/>
      <c r="HN115" s="81"/>
      <c r="HO115" s="81"/>
      <c r="HP115" s="81"/>
      <c r="HQ115" s="81"/>
      <c r="HR115" s="81"/>
      <c r="HS115" s="81"/>
      <c r="HT115" s="81"/>
      <c r="HU115" s="81"/>
      <c r="HW115" s="11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s="10" customFormat="1" ht="15" customHeight="1">
      <c r="A116" s="9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1"/>
      <c r="ES116" s="81"/>
      <c r="ET116" s="81"/>
      <c r="EU116" s="81"/>
      <c r="EV116" s="81"/>
      <c r="EW116" s="81"/>
      <c r="EX116" s="81"/>
      <c r="EY116" s="81"/>
      <c r="EZ116" s="81"/>
      <c r="FA116" s="81"/>
      <c r="FB116" s="81"/>
      <c r="FC116" s="81"/>
      <c r="FD116" s="81"/>
      <c r="FE116" s="81"/>
      <c r="FF116" s="81"/>
      <c r="FG116" s="81"/>
      <c r="FH116" s="81"/>
      <c r="FI116" s="81"/>
      <c r="FJ116" s="81"/>
      <c r="FK116" s="81"/>
      <c r="FL116" s="81"/>
      <c r="FM116" s="81"/>
      <c r="FN116" s="81"/>
      <c r="FO116" s="81"/>
      <c r="FP116" s="81"/>
      <c r="FQ116" s="81"/>
      <c r="FR116" s="81"/>
      <c r="FS116" s="81"/>
      <c r="FT116" s="81"/>
      <c r="FU116" s="81"/>
      <c r="FV116" s="81"/>
      <c r="FW116" s="81"/>
      <c r="FX116" s="81"/>
      <c r="FY116" s="81"/>
      <c r="FZ116" s="81"/>
      <c r="GA116" s="81"/>
      <c r="GB116" s="81"/>
      <c r="GC116" s="81"/>
      <c r="GD116" s="81"/>
      <c r="GE116" s="81"/>
      <c r="GF116" s="81"/>
      <c r="GG116" s="81"/>
      <c r="GH116" s="81"/>
      <c r="GI116" s="81"/>
      <c r="GJ116" s="81"/>
      <c r="GK116" s="81"/>
      <c r="GL116" s="81"/>
      <c r="GM116" s="81"/>
      <c r="GN116" s="81"/>
      <c r="GO116" s="81"/>
      <c r="GP116" s="81"/>
      <c r="GQ116" s="81"/>
      <c r="GR116" s="81"/>
      <c r="GS116" s="81"/>
      <c r="GT116" s="81"/>
      <c r="GU116" s="81"/>
      <c r="GV116" s="81"/>
      <c r="GW116" s="81"/>
      <c r="GX116" s="81"/>
      <c r="GY116" s="81"/>
      <c r="GZ116" s="81"/>
      <c r="HA116" s="81"/>
      <c r="HB116" s="81"/>
      <c r="HC116" s="81"/>
      <c r="HD116" s="81"/>
      <c r="HE116" s="81"/>
      <c r="HF116" s="81"/>
      <c r="HG116" s="81"/>
      <c r="HH116" s="81"/>
      <c r="HI116" s="81"/>
      <c r="HJ116" s="81"/>
      <c r="HK116" s="81"/>
      <c r="HL116" s="81"/>
      <c r="HM116" s="81"/>
      <c r="HN116" s="81"/>
      <c r="HO116" s="81"/>
      <c r="HP116" s="81"/>
      <c r="HQ116" s="81"/>
      <c r="HR116" s="81"/>
      <c r="HS116" s="81"/>
      <c r="HT116" s="81"/>
      <c r="HU116" s="81"/>
      <c r="HW116" s="11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s="10" customFormat="1" ht="15" customHeight="1">
      <c r="A117" s="9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81"/>
      <c r="FU117" s="81"/>
      <c r="FV117" s="81"/>
      <c r="FW117" s="81"/>
      <c r="FX117" s="81"/>
      <c r="FY117" s="81"/>
      <c r="FZ117" s="81"/>
      <c r="GA117" s="81"/>
      <c r="GB117" s="81"/>
      <c r="GC117" s="81"/>
      <c r="GD117" s="81"/>
      <c r="GE117" s="81"/>
      <c r="GF117" s="81"/>
      <c r="GG117" s="81"/>
      <c r="GH117" s="81"/>
      <c r="GI117" s="81"/>
      <c r="GJ117" s="81"/>
      <c r="GK117" s="81"/>
      <c r="GL117" s="81"/>
      <c r="GM117" s="81"/>
      <c r="GN117" s="81"/>
      <c r="GO117" s="81"/>
      <c r="GP117" s="81"/>
      <c r="GQ117" s="81"/>
      <c r="GR117" s="81"/>
      <c r="GS117" s="81"/>
      <c r="GT117" s="81"/>
      <c r="GU117" s="81"/>
      <c r="GV117" s="81"/>
      <c r="GW117" s="81"/>
      <c r="GX117" s="81"/>
      <c r="GY117" s="81"/>
      <c r="GZ117" s="81"/>
      <c r="HA117" s="81"/>
      <c r="HB117" s="81"/>
      <c r="HC117" s="81"/>
      <c r="HD117" s="81"/>
      <c r="HE117" s="81"/>
      <c r="HF117" s="81"/>
      <c r="HG117" s="81"/>
      <c r="HH117" s="81"/>
      <c r="HI117" s="81"/>
      <c r="HJ117" s="81"/>
      <c r="HK117" s="81"/>
      <c r="HL117" s="81"/>
      <c r="HM117" s="81"/>
      <c r="HN117" s="81"/>
      <c r="HO117" s="81"/>
      <c r="HP117" s="81"/>
      <c r="HQ117" s="81"/>
      <c r="HR117" s="81"/>
      <c r="HS117" s="81"/>
      <c r="HT117" s="81"/>
      <c r="HU117" s="81"/>
      <c r="HW117" s="11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s="10" customFormat="1" ht="15" customHeight="1">
      <c r="A118" s="9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/>
      <c r="DY118" s="81"/>
      <c r="DZ118" s="81"/>
      <c r="EA118" s="81"/>
      <c r="EB118" s="81"/>
      <c r="EC118" s="81"/>
      <c r="ED118" s="81"/>
      <c r="EE118" s="81"/>
      <c r="EF118" s="81"/>
      <c r="EG118" s="81"/>
      <c r="EH118" s="81"/>
      <c r="EI118" s="81"/>
      <c r="EJ118" s="81"/>
      <c r="EK118" s="81"/>
      <c r="EL118" s="81"/>
      <c r="EM118" s="81"/>
      <c r="EN118" s="81"/>
      <c r="EO118" s="81"/>
      <c r="EP118" s="81"/>
      <c r="EQ118" s="81"/>
      <c r="ER118" s="81"/>
      <c r="ES118" s="81"/>
      <c r="ET118" s="81"/>
      <c r="EU118" s="81"/>
      <c r="EV118" s="81"/>
      <c r="EW118" s="81"/>
      <c r="EX118" s="81"/>
      <c r="EY118" s="81"/>
      <c r="EZ118" s="81"/>
      <c r="FA118" s="81"/>
      <c r="FB118" s="81"/>
      <c r="FC118" s="81"/>
      <c r="FD118" s="81"/>
      <c r="FE118" s="81"/>
      <c r="FF118" s="81"/>
      <c r="FG118" s="81"/>
      <c r="FH118" s="81"/>
      <c r="FI118" s="81"/>
      <c r="FJ118" s="81"/>
      <c r="FK118" s="81"/>
      <c r="FL118" s="81"/>
      <c r="FM118" s="81"/>
      <c r="FN118" s="81"/>
      <c r="FO118" s="81"/>
      <c r="FP118" s="81"/>
      <c r="FQ118" s="81"/>
      <c r="FR118" s="81"/>
      <c r="FS118" s="81"/>
      <c r="FT118" s="81"/>
      <c r="FU118" s="81"/>
      <c r="FV118" s="81"/>
      <c r="FW118" s="81"/>
      <c r="FX118" s="81"/>
      <c r="FY118" s="81"/>
      <c r="FZ118" s="81"/>
      <c r="GA118" s="81"/>
      <c r="GB118" s="81"/>
      <c r="GC118" s="81"/>
      <c r="GD118" s="81"/>
      <c r="GE118" s="81"/>
      <c r="GF118" s="81"/>
      <c r="GG118" s="81"/>
      <c r="GH118" s="81"/>
      <c r="GI118" s="81"/>
      <c r="GJ118" s="81"/>
      <c r="GK118" s="81"/>
      <c r="GL118" s="81"/>
      <c r="GM118" s="81"/>
      <c r="GN118" s="81"/>
      <c r="GO118" s="81"/>
      <c r="GP118" s="81"/>
      <c r="GQ118" s="81"/>
      <c r="GR118" s="81"/>
      <c r="GS118" s="81"/>
      <c r="GT118" s="81"/>
      <c r="GU118" s="81"/>
      <c r="GV118" s="81"/>
      <c r="GW118" s="81"/>
      <c r="GX118" s="81"/>
      <c r="GY118" s="81"/>
      <c r="GZ118" s="81"/>
      <c r="HA118" s="81"/>
      <c r="HB118" s="81"/>
      <c r="HC118" s="81"/>
      <c r="HD118" s="81"/>
      <c r="HE118" s="81"/>
      <c r="HF118" s="81"/>
      <c r="HG118" s="81"/>
      <c r="HH118" s="81"/>
      <c r="HI118" s="81"/>
      <c r="HJ118" s="81"/>
      <c r="HK118" s="81"/>
      <c r="HL118" s="81"/>
      <c r="HM118" s="81"/>
      <c r="HN118" s="81"/>
      <c r="HO118" s="81"/>
      <c r="HP118" s="81"/>
      <c r="HQ118" s="81"/>
      <c r="HR118" s="81"/>
      <c r="HS118" s="81"/>
      <c r="HT118" s="81"/>
      <c r="HU118" s="81"/>
      <c r="HW118" s="11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s="10" customFormat="1" ht="15" customHeight="1">
      <c r="A119" s="9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  <c r="EK119" s="81"/>
      <c r="EL119" s="81"/>
      <c r="EM119" s="81"/>
      <c r="EN119" s="81"/>
      <c r="EO119" s="81"/>
      <c r="EP119" s="81"/>
      <c r="EQ119" s="81"/>
      <c r="ER119" s="81"/>
      <c r="ES119" s="81"/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  <c r="FQ119" s="81"/>
      <c r="FR119" s="81"/>
      <c r="FS119" s="81"/>
      <c r="FT119" s="81"/>
      <c r="FU119" s="81"/>
      <c r="FV119" s="81"/>
      <c r="FW119" s="81"/>
      <c r="FX119" s="81"/>
      <c r="FY119" s="81"/>
      <c r="FZ119" s="81"/>
      <c r="GA119" s="81"/>
      <c r="GB119" s="81"/>
      <c r="GC119" s="81"/>
      <c r="GD119" s="81"/>
      <c r="GE119" s="81"/>
      <c r="GF119" s="81"/>
      <c r="GG119" s="81"/>
      <c r="GH119" s="81"/>
      <c r="GI119" s="81"/>
      <c r="GJ119" s="81"/>
      <c r="GK119" s="81"/>
      <c r="GL119" s="81"/>
      <c r="GM119" s="81"/>
      <c r="GN119" s="81"/>
      <c r="GO119" s="81"/>
      <c r="GP119" s="81"/>
      <c r="GQ119" s="81"/>
      <c r="GR119" s="81"/>
      <c r="GS119" s="81"/>
      <c r="GT119" s="81"/>
      <c r="GU119" s="81"/>
      <c r="GV119" s="81"/>
      <c r="GW119" s="81"/>
      <c r="GX119" s="81"/>
      <c r="GY119" s="81"/>
      <c r="GZ119" s="81"/>
      <c r="HA119" s="81"/>
      <c r="HB119" s="81"/>
      <c r="HC119" s="81"/>
      <c r="HD119" s="81"/>
      <c r="HE119" s="81"/>
      <c r="HF119" s="81"/>
      <c r="HG119" s="81"/>
      <c r="HH119" s="81"/>
      <c r="HI119" s="81"/>
      <c r="HJ119" s="81"/>
      <c r="HK119" s="81"/>
      <c r="HL119" s="81"/>
      <c r="HM119" s="81"/>
      <c r="HN119" s="81"/>
      <c r="HO119" s="81"/>
      <c r="HP119" s="81"/>
      <c r="HQ119" s="81"/>
      <c r="HR119" s="81"/>
      <c r="HS119" s="81"/>
      <c r="HT119" s="81"/>
      <c r="HU119" s="81"/>
      <c r="HW119" s="11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s="10" customFormat="1" ht="15" customHeight="1">
      <c r="A120" s="9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  <c r="FZ120" s="81"/>
      <c r="GA120" s="81"/>
      <c r="GB120" s="81"/>
      <c r="GC120" s="81"/>
      <c r="GD120" s="81"/>
      <c r="GE120" s="81"/>
      <c r="GF120" s="81"/>
      <c r="GG120" s="81"/>
      <c r="GH120" s="81"/>
      <c r="GI120" s="81"/>
      <c r="GJ120" s="81"/>
      <c r="GK120" s="81"/>
      <c r="GL120" s="81"/>
      <c r="GM120" s="81"/>
      <c r="GN120" s="81"/>
      <c r="GO120" s="81"/>
      <c r="GP120" s="81"/>
      <c r="GQ120" s="81"/>
      <c r="GR120" s="81"/>
      <c r="GS120" s="81"/>
      <c r="GT120" s="81"/>
      <c r="GU120" s="81"/>
      <c r="GV120" s="81"/>
      <c r="GW120" s="81"/>
      <c r="GX120" s="81"/>
      <c r="GY120" s="81"/>
      <c r="GZ120" s="81"/>
      <c r="HA120" s="81"/>
      <c r="HB120" s="81"/>
      <c r="HC120" s="81"/>
      <c r="HD120" s="81"/>
      <c r="HE120" s="81"/>
      <c r="HF120" s="81"/>
      <c r="HG120" s="81"/>
      <c r="HH120" s="81"/>
      <c r="HI120" s="81"/>
      <c r="HJ120" s="81"/>
      <c r="HK120" s="81"/>
      <c r="HL120" s="81"/>
      <c r="HM120" s="81"/>
      <c r="HN120" s="81"/>
      <c r="HO120" s="81"/>
      <c r="HP120" s="81"/>
      <c r="HQ120" s="81"/>
      <c r="HR120" s="81"/>
      <c r="HS120" s="81"/>
      <c r="HT120" s="81"/>
      <c r="HU120" s="81"/>
      <c r="HW120" s="11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s="10" customFormat="1" ht="15" customHeight="1">
      <c r="A121" s="9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1"/>
      <c r="FK121" s="81"/>
      <c r="FL121" s="81"/>
      <c r="FM121" s="81"/>
      <c r="FN121" s="81"/>
      <c r="FO121" s="81"/>
      <c r="FP121" s="81"/>
      <c r="FQ121" s="81"/>
      <c r="FR121" s="81"/>
      <c r="FS121" s="81"/>
      <c r="FT121" s="81"/>
      <c r="FU121" s="81"/>
      <c r="FV121" s="81"/>
      <c r="FW121" s="81"/>
      <c r="FX121" s="81"/>
      <c r="FY121" s="81"/>
      <c r="FZ121" s="81"/>
      <c r="GA121" s="81"/>
      <c r="GB121" s="81"/>
      <c r="GC121" s="81"/>
      <c r="GD121" s="81"/>
      <c r="GE121" s="81"/>
      <c r="GF121" s="81"/>
      <c r="GG121" s="81"/>
      <c r="GH121" s="81"/>
      <c r="GI121" s="81"/>
      <c r="GJ121" s="81"/>
      <c r="GK121" s="81"/>
      <c r="GL121" s="81"/>
      <c r="GM121" s="81"/>
      <c r="GN121" s="81"/>
      <c r="GO121" s="81"/>
      <c r="GP121" s="81"/>
      <c r="GQ121" s="81"/>
      <c r="GR121" s="81"/>
      <c r="GS121" s="81"/>
      <c r="GT121" s="81"/>
      <c r="GU121" s="81"/>
      <c r="GV121" s="81"/>
      <c r="GW121" s="81"/>
      <c r="GX121" s="81"/>
      <c r="GY121" s="81"/>
      <c r="GZ121" s="81"/>
      <c r="HA121" s="81"/>
      <c r="HB121" s="81"/>
      <c r="HC121" s="81"/>
      <c r="HD121" s="81"/>
      <c r="HE121" s="81"/>
      <c r="HF121" s="81"/>
      <c r="HG121" s="81"/>
      <c r="HH121" s="81"/>
      <c r="HI121" s="81"/>
      <c r="HJ121" s="81"/>
      <c r="HK121" s="81"/>
      <c r="HL121" s="81"/>
      <c r="HM121" s="81"/>
      <c r="HN121" s="81"/>
      <c r="HO121" s="81"/>
      <c r="HP121" s="81"/>
      <c r="HQ121" s="81"/>
      <c r="HR121" s="81"/>
      <c r="HS121" s="81"/>
      <c r="HT121" s="81"/>
      <c r="HU121" s="81"/>
      <c r="HW121" s="1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s="10" customFormat="1" ht="15" customHeight="1">
      <c r="A122" s="9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  <c r="FF122" s="81"/>
      <c r="FG122" s="81"/>
      <c r="FH122" s="81"/>
      <c r="FI122" s="81"/>
      <c r="FJ122" s="81"/>
      <c r="FK122" s="81"/>
      <c r="FL122" s="81"/>
      <c r="FM122" s="81"/>
      <c r="FN122" s="81"/>
      <c r="FO122" s="81"/>
      <c r="FP122" s="81"/>
      <c r="FQ122" s="81"/>
      <c r="FR122" s="81"/>
      <c r="FS122" s="81"/>
      <c r="FT122" s="81"/>
      <c r="FU122" s="81"/>
      <c r="FV122" s="81"/>
      <c r="FW122" s="81"/>
      <c r="FX122" s="81"/>
      <c r="FY122" s="81"/>
      <c r="FZ122" s="81"/>
      <c r="GA122" s="81"/>
      <c r="GB122" s="81"/>
      <c r="GC122" s="81"/>
      <c r="GD122" s="81"/>
      <c r="GE122" s="81"/>
      <c r="GF122" s="81"/>
      <c r="GG122" s="81"/>
      <c r="GH122" s="81"/>
      <c r="GI122" s="81"/>
      <c r="GJ122" s="81"/>
      <c r="GK122" s="81"/>
      <c r="GL122" s="81"/>
      <c r="GM122" s="81"/>
      <c r="GN122" s="81"/>
      <c r="GO122" s="81"/>
      <c r="GP122" s="81"/>
      <c r="GQ122" s="81"/>
      <c r="GR122" s="81"/>
      <c r="GS122" s="81"/>
      <c r="GT122" s="81"/>
      <c r="GU122" s="81"/>
      <c r="GV122" s="81"/>
      <c r="GW122" s="81"/>
      <c r="GX122" s="81"/>
      <c r="GY122" s="81"/>
      <c r="GZ122" s="81"/>
      <c r="HA122" s="81"/>
      <c r="HB122" s="81"/>
      <c r="HC122" s="81"/>
      <c r="HD122" s="81"/>
      <c r="HE122" s="81"/>
      <c r="HF122" s="81"/>
      <c r="HG122" s="81"/>
      <c r="HH122" s="81"/>
      <c r="HI122" s="81"/>
      <c r="HJ122" s="81"/>
      <c r="HK122" s="81"/>
      <c r="HL122" s="81"/>
      <c r="HM122" s="81"/>
      <c r="HN122" s="81"/>
      <c r="HO122" s="81"/>
      <c r="HP122" s="81"/>
      <c r="HQ122" s="81"/>
      <c r="HR122" s="81"/>
      <c r="HS122" s="81"/>
      <c r="HT122" s="81"/>
      <c r="HU122" s="81"/>
      <c r="HW122" s="11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s="10" customFormat="1" ht="15" customHeight="1">
      <c r="A123" s="9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  <c r="FF123" s="81"/>
      <c r="FG123" s="81"/>
      <c r="FH123" s="81"/>
      <c r="FI123" s="81"/>
      <c r="FJ123" s="81"/>
      <c r="FK123" s="81"/>
      <c r="FL123" s="81"/>
      <c r="FM123" s="81"/>
      <c r="FN123" s="81"/>
      <c r="FO123" s="81"/>
      <c r="FP123" s="81"/>
      <c r="FQ123" s="81"/>
      <c r="FR123" s="81"/>
      <c r="FS123" s="81"/>
      <c r="FT123" s="81"/>
      <c r="FU123" s="81"/>
      <c r="FV123" s="81"/>
      <c r="FW123" s="81"/>
      <c r="FX123" s="81"/>
      <c r="FY123" s="81"/>
      <c r="FZ123" s="81"/>
      <c r="GA123" s="81"/>
      <c r="GB123" s="81"/>
      <c r="GC123" s="81"/>
      <c r="GD123" s="81"/>
      <c r="GE123" s="81"/>
      <c r="GF123" s="81"/>
      <c r="GG123" s="81"/>
      <c r="GH123" s="81"/>
      <c r="GI123" s="81"/>
      <c r="GJ123" s="81"/>
      <c r="GK123" s="81"/>
      <c r="GL123" s="81"/>
      <c r="GM123" s="81"/>
      <c r="GN123" s="81"/>
      <c r="GO123" s="81"/>
      <c r="GP123" s="81"/>
      <c r="GQ123" s="81"/>
      <c r="GR123" s="81"/>
      <c r="GS123" s="81"/>
      <c r="GT123" s="81"/>
      <c r="GU123" s="81"/>
      <c r="GV123" s="81"/>
      <c r="GW123" s="81"/>
      <c r="GX123" s="81"/>
      <c r="GY123" s="81"/>
      <c r="GZ123" s="81"/>
      <c r="HA123" s="81"/>
      <c r="HB123" s="81"/>
      <c r="HC123" s="81"/>
      <c r="HD123" s="81"/>
      <c r="HE123" s="81"/>
      <c r="HF123" s="81"/>
      <c r="HG123" s="81"/>
      <c r="HH123" s="81"/>
      <c r="HI123" s="81"/>
      <c r="HJ123" s="81"/>
      <c r="HK123" s="81"/>
      <c r="HL123" s="81"/>
      <c r="HM123" s="81"/>
      <c r="HN123" s="81"/>
      <c r="HO123" s="81"/>
      <c r="HP123" s="81"/>
      <c r="HQ123" s="81"/>
      <c r="HR123" s="81"/>
      <c r="HS123" s="81"/>
      <c r="HT123" s="81"/>
      <c r="HU123" s="81"/>
      <c r="HW123" s="11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s="10" customFormat="1" ht="15" customHeight="1">
      <c r="A124" s="9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1"/>
      <c r="EU124" s="81"/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  <c r="FF124" s="81"/>
      <c r="FG124" s="81"/>
      <c r="FH124" s="81"/>
      <c r="FI124" s="81"/>
      <c r="FJ124" s="81"/>
      <c r="FK124" s="81"/>
      <c r="FL124" s="81"/>
      <c r="FM124" s="81"/>
      <c r="FN124" s="81"/>
      <c r="FO124" s="81"/>
      <c r="FP124" s="81"/>
      <c r="FQ124" s="81"/>
      <c r="FR124" s="81"/>
      <c r="FS124" s="81"/>
      <c r="FT124" s="81"/>
      <c r="FU124" s="81"/>
      <c r="FV124" s="81"/>
      <c r="FW124" s="81"/>
      <c r="FX124" s="81"/>
      <c r="FY124" s="81"/>
      <c r="FZ124" s="81"/>
      <c r="GA124" s="81"/>
      <c r="GB124" s="81"/>
      <c r="GC124" s="81"/>
      <c r="GD124" s="81"/>
      <c r="GE124" s="81"/>
      <c r="GF124" s="81"/>
      <c r="GG124" s="81"/>
      <c r="GH124" s="81"/>
      <c r="GI124" s="81"/>
      <c r="GJ124" s="81"/>
      <c r="GK124" s="81"/>
      <c r="GL124" s="81"/>
      <c r="GM124" s="81"/>
      <c r="GN124" s="81"/>
      <c r="GO124" s="81"/>
      <c r="GP124" s="81"/>
      <c r="GQ124" s="81"/>
      <c r="GR124" s="81"/>
      <c r="GS124" s="81"/>
      <c r="GT124" s="81"/>
      <c r="GU124" s="81"/>
      <c r="GV124" s="81"/>
      <c r="GW124" s="81"/>
      <c r="GX124" s="81"/>
      <c r="GY124" s="81"/>
      <c r="GZ124" s="81"/>
      <c r="HA124" s="81"/>
      <c r="HB124" s="81"/>
      <c r="HC124" s="81"/>
      <c r="HD124" s="81"/>
      <c r="HE124" s="81"/>
      <c r="HF124" s="81"/>
      <c r="HG124" s="81"/>
      <c r="HH124" s="81"/>
      <c r="HI124" s="81"/>
      <c r="HJ124" s="81"/>
      <c r="HK124" s="81"/>
      <c r="HL124" s="81"/>
      <c r="HM124" s="81"/>
      <c r="HN124" s="81"/>
      <c r="HO124" s="81"/>
      <c r="HP124" s="81"/>
      <c r="HQ124" s="81"/>
      <c r="HR124" s="81"/>
      <c r="HS124" s="81"/>
      <c r="HT124" s="81"/>
      <c r="HU124" s="81"/>
      <c r="HW124" s="11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s="10" customFormat="1" ht="15" customHeight="1">
      <c r="A125" s="9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  <c r="EB125" s="81"/>
      <c r="EC125" s="81"/>
      <c r="ED125" s="81"/>
      <c r="EE125" s="81"/>
      <c r="EF125" s="81"/>
      <c r="EG125" s="81"/>
      <c r="EH125" s="8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1"/>
      <c r="ES125" s="81"/>
      <c r="ET125" s="81"/>
      <c r="EU125" s="81"/>
      <c r="EV125" s="81"/>
      <c r="EW125" s="81"/>
      <c r="EX125" s="81"/>
      <c r="EY125" s="81"/>
      <c r="EZ125" s="81"/>
      <c r="FA125" s="81"/>
      <c r="FB125" s="81"/>
      <c r="FC125" s="81"/>
      <c r="FD125" s="81"/>
      <c r="FE125" s="81"/>
      <c r="FF125" s="81"/>
      <c r="FG125" s="81"/>
      <c r="FH125" s="81"/>
      <c r="FI125" s="81"/>
      <c r="FJ125" s="81"/>
      <c r="FK125" s="81"/>
      <c r="FL125" s="81"/>
      <c r="FM125" s="81"/>
      <c r="FN125" s="81"/>
      <c r="FO125" s="81"/>
      <c r="FP125" s="81"/>
      <c r="FQ125" s="81"/>
      <c r="FR125" s="81"/>
      <c r="FS125" s="81"/>
      <c r="FT125" s="81"/>
      <c r="FU125" s="81"/>
      <c r="FV125" s="81"/>
      <c r="FW125" s="81"/>
      <c r="FX125" s="81"/>
      <c r="FY125" s="81"/>
      <c r="FZ125" s="81"/>
      <c r="GA125" s="81"/>
      <c r="GB125" s="81"/>
      <c r="GC125" s="81"/>
      <c r="GD125" s="81"/>
      <c r="GE125" s="81"/>
      <c r="GF125" s="81"/>
      <c r="GG125" s="81"/>
      <c r="GH125" s="81"/>
      <c r="GI125" s="81"/>
      <c r="GJ125" s="81"/>
      <c r="GK125" s="81"/>
      <c r="GL125" s="81"/>
      <c r="GM125" s="81"/>
      <c r="GN125" s="81"/>
      <c r="GO125" s="81"/>
      <c r="GP125" s="81"/>
      <c r="GQ125" s="81"/>
      <c r="GR125" s="81"/>
      <c r="GS125" s="81"/>
      <c r="GT125" s="81"/>
      <c r="GU125" s="81"/>
      <c r="GV125" s="81"/>
      <c r="GW125" s="81"/>
      <c r="GX125" s="81"/>
      <c r="GY125" s="81"/>
      <c r="GZ125" s="81"/>
      <c r="HA125" s="81"/>
      <c r="HB125" s="81"/>
      <c r="HC125" s="81"/>
      <c r="HD125" s="81"/>
      <c r="HE125" s="81"/>
      <c r="HF125" s="81"/>
      <c r="HG125" s="81"/>
      <c r="HH125" s="81"/>
      <c r="HI125" s="81"/>
      <c r="HJ125" s="81"/>
      <c r="HK125" s="81"/>
      <c r="HL125" s="81"/>
      <c r="HM125" s="81"/>
      <c r="HN125" s="81"/>
      <c r="HO125" s="81"/>
      <c r="HP125" s="81"/>
      <c r="HQ125" s="81"/>
      <c r="HR125" s="81"/>
      <c r="HS125" s="81"/>
      <c r="HT125" s="81"/>
      <c r="HU125" s="81"/>
      <c r="HW125" s="11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254" s="10" customFormat="1" ht="15" customHeight="1">
      <c r="A126" s="9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81"/>
      <c r="DW126" s="81"/>
      <c r="DX126" s="81"/>
      <c r="DY126" s="81"/>
      <c r="DZ126" s="81"/>
      <c r="EA126" s="81"/>
      <c r="EB126" s="81"/>
      <c r="EC126" s="81"/>
      <c r="ED126" s="81"/>
      <c r="EE126" s="81"/>
      <c r="EF126" s="81"/>
      <c r="EG126" s="81"/>
      <c r="EH126" s="81"/>
      <c r="EI126" s="81"/>
      <c r="EJ126" s="81"/>
      <c r="EK126" s="81"/>
      <c r="EL126" s="81"/>
      <c r="EM126" s="81"/>
      <c r="EN126" s="81"/>
      <c r="EO126" s="81"/>
      <c r="EP126" s="81"/>
      <c r="EQ126" s="81"/>
      <c r="ER126" s="81"/>
      <c r="ES126" s="81"/>
      <c r="ET126" s="81"/>
      <c r="EU126" s="81"/>
      <c r="EV126" s="81"/>
      <c r="EW126" s="81"/>
      <c r="EX126" s="81"/>
      <c r="EY126" s="81"/>
      <c r="EZ126" s="81"/>
      <c r="FA126" s="81"/>
      <c r="FB126" s="81"/>
      <c r="FC126" s="81"/>
      <c r="FD126" s="81"/>
      <c r="FE126" s="81"/>
      <c r="FF126" s="81"/>
      <c r="FG126" s="81"/>
      <c r="FH126" s="81"/>
      <c r="FI126" s="81"/>
      <c r="FJ126" s="81"/>
      <c r="FK126" s="81"/>
      <c r="FL126" s="81"/>
      <c r="FM126" s="81"/>
      <c r="FN126" s="81"/>
      <c r="FO126" s="81"/>
      <c r="FP126" s="81"/>
      <c r="FQ126" s="81"/>
      <c r="FR126" s="81"/>
      <c r="FS126" s="81"/>
      <c r="FT126" s="81"/>
      <c r="FU126" s="81"/>
      <c r="FV126" s="81"/>
      <c r="FW126" s="81"/>
      <c r="FX126" s="81"/>
      <c r="FY126" s="81"/>
      <c r="FZ126" s="81"/>
      <c r="GA126" s="81"/>
      <c r="GB126" s="81"/>
      <c r="GC126" s="81"/>
      <c r="GD126" s="81"/>
      <c r="GE126" s="81"/>
      <c r="GF126" s="81"/>
      <c r="GG126" s="81"/>
      <c r="GH126" s="81"/>
      <c r="GI126" s="81"/>
      <c r="GJ126" s="81"/>
      <c r="GK126" s="81"/>
      <c r="GL126" s="81"/>
      <c r="GM126" s="81"/>
      <c r="GN126" s="81"/>
      <c r="GO126" s="81"/>
      <c r="GP126" s="81"/>
      <c r="GQ126" s="81"/>
      <c r="GR126" s="81"/>
      <c r="GS126" s="81"/>
      <c r="GT126" s="81"/>
      <c r="GU126" s="81"/>
      <c r="GV126" s="81"/>
      <c r="GW126" s="81"/>
      <c r="GX126" s="81"/>
      <c r="GY126" s="81"/>
      <c r="GZ126" s="81"/>
      <c r="HA126" s="81"/>
      <c r="HB126" s="81"/>
      <c r="HC126" s="81"/>
      <c r="HD126" s="81"/>
      <c r="HE126" s="81"/>
      <c r="HF126" s="81"/>
      <c r="HG126" s="81"/>
      <c r="HH126" s="81"/>
      <c r="HI126" s="81"/>
      <c r="HJ126" s="81"/>
      <c r="HK126" s="81"/>
      <c r="HL126" s="81"/>
      <c r="HM126" s="81"/>
      <c r="HN126" s="81"/>
      <c r="HO126" s="81"/>
      <c r="HP126" s="81"/>
      <c r="HQ126" s="81"/>
      <c r="HR126" s="81"/>
      <c r="HS126" s="81"/>
      <c r="HT126" s="81"/>
      <c r="HU126" s="81"/>
      <c r="HW126" s="11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pans="1:254" s="10" customFormat="1" ht="15" customHeight="1">
      <c r="A127" s="9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  <c r="DW127" s="81"/>
      <c r="DX127" s="81"/>
      <c r="DY127" s="81"/>
      <c r="DZ127" s="81"/>
      <c r="EA127" s="81"/>
      <c r="EB127" s="81"/>
      <c r="EC127" s="81"/>
      <c r="ED127" s="81"/>
      <c r="EE127" s="81"/>
      <c r="EF127" s="81"/>
      <c r="EG127" s="81"/>
      <c r="EH127" s="81"/>
      <c r="EI127" s="81"/>
      <c r="EJ127" s="81"/>
      <c r="EK127" s="81"/>
      <c r="EL127" s="81"/>
      <c r="EM127" s="81"/>
      <c r="EN127" s="81"/>
      <c r="EO127" s="81"/>
      <c r="EP127" s="81"/>
      <c r="EQ127" s="81"/>
      <c r="ER127" s="81"/>
      <c r="ES127" s="81"/>
      <c r="ET127" s="81"/>
      <c r="EU127" s="81"/>
      <c r="EV127" s="81"/>
      <c r="EW127" s="81"/>
      <c r="EX127" s="81"/>
      <c r="EY127" s="81"/>
      <c r="EZ127" s="81"/>
      <c r="FA127" s="81"/>
      <c r="FB127" s="81"/>
      <c r="FC127" s="81"/>
      <c r="FD127" s="81"/>
      <c r="FE127" s="81"/>
      <c r="FF127" s="81"/>
      <c r="FG127" s="81"/>
      <c r="FH127" s="81"/>
      <c r="FI127" s="81"/>
      <c r="FJ127" s="81"/>
      <c r="FK127" s="81"/>
      <c r="FL127" s="81"/>
      <c r="FM127" s="81"/>
      <c r="FN127" s="81"/>
      <c r="FO127" s="81"/>
      <c r="FP127" s="81"/>
      <c r="FQ127" s="81"/>
      <c r="FR127" s="81"/>
      <c r="FS127" s="81"/>
      <c r="FT127" s="81"/>
      <c r="FU127" s="81"/>
      <c r="FV127" s="81"/>
      <c r="FW127" s="81"/>
      <c r="FX127" s="81"/>
      <c r="FY127" s="81"/>
      <c r="FZ127" s="81"/>
      <c r="GA127" s="81"/>
      <c r="GB127" s="81"/>
      <c r="GC127" s="81"/>
      <c r="GD127" s="81"/>
      <c r="GE127" s="81"/>
      <c r="GF127" s="81"/>
      <c r="GG127" s="81"/>
      <c r="GH127" s="81"/>
      <c r="GI127" s="81"/>
      <c r="GJ127" s="81"/>
      <c r="GK127" s="81"/>
      <c r="GL127" s="81"/>
      <c r="GM127" s="81"/>
      <c r="GN127" s="81"/>
      <c r="GO127" s="81"/>
      <c r="GP127" s="81"/>
      <c r="GQ127" s="81"/>
      <c r="GR127" s="81"/>
      <c r="GS127" s="81"/>
      <c r="GT127" s="81"/>
      <c r="GU127" s="81"/>
      <c r="GV127" s="81"/>
      <c r="GW127" s="81"/>
      <c r="GX127" s="81"/>
      <c r="GY127" s="81"/>
      <c r="GZ127" s="81"/>
      <c r="HA127" s="81"/>
      <c r="HB127" s="81"/>
      <c r="HC127" s="81"/>
      <c r="HD127" s="81"/>
      <c r="HE127" s="81"/>
      <c r="HF127" s="81"/>
      <c r="HG127" s="81"/>
      <c r="HH127" s="81"/>
      <c r="HI127" s="81"/>
      <c r="HJ127" s="81"/>
      <c r="HK127" s="81"/>
      <c r="HL127" s="81"/>
      <c r="HM127" s="81"/>
      <c r="HN127" s="81"/>
      <c r="HO127" s="81"/>
      <c r="HP127" s="81"/>
      <c r="HQ127" s="81"/>
      <c r="HR127" s="81"/>
      <c r="HS127" s="81"/>
      <c r="HT127" s="81"/>
      <c r="HU127" s="81"/>
      <c r="HW127" s="11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1:254" s="10" customFormat="1" ht="15" customHeight="1">
      <c r="A128" s="9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1"/>
      <c r="FB128" s="81"/>
      <c r="FC128" s="81"/>
      <c r="FD128" s="81"/>
      <c r="FE128" s="81"/>
      <c r="FF128" s="81"/>
      <c r="FG128" s="81"/>
      <c r="FH128" s="81"/>
      <c r="FI128" s="81"/>
      <c r="FJ128" s="81"/>
      <c r="FK128" s="81"/>
      <c r="FL128" s="81"/>
      <c r="FM128" s="81"/>
      <c r="FN128" s="81"/>
      <c r="FO128" s="81"/>
      <c r="FP128" s="81"/>
      <c r="FQ128" s="81"/>
      <c r="FR128" s="81"/>
      <c r="FS128" s="81"/>
      <c r="FT128" s="81"/>
      <c r="FU128" s="81"/>
      <c r="FV128" s="81"/>
      <c r="FW128" s="81"/>
      <c r="FX128" s="81"/>
      <c r="FY128" s="81"/>
      <c r="FZ128" s="81"/>
      <c r="GA128" s="81"/>
      <c r="GB128" s="81"/>
      <c r="GC128" s="81"/>
      <c r="GD128" s="81"/>
      <c r="GE128" s="81"/>
      <c r="GF128" s="81"/>
      <c r="GG128" s="81"/>
      <c r="GH128" s="81"/>
      <c r="GI128" s="81"/>
      <c r="GJ128" s="81"/>
      <c r="GK128" s="81"/>
      <c r="GL128" s="81"/>
      <c r="GM128" s="81"/>
      <c r="GN128" s="81"/>
      <c r="GO128" s="81"/>
      <c r="GP128" s="81"/>
      <c r="GQ128" s="81"/>
      <c r="GR128" s="81"/>
      <c r="GS128" s="81"/>
      <c r="GT128" s="81"/>
      <c r="GU128" s="81"/>
      <c r="GV128" s="81"/>
      <c r="GW128" s="81"/>
      <c r="GX128" s="81"/>
      <c r="GY128" s="81"/>
      <c r="GZ128" s="81"/>
      <c r="HA128" s="81"/>
      <c r="HB128" s="81"/>
      <c r="HC128" s="81"/>
      <c r="HD128" s="81"/>
      <c r="HE128" s="81"/>
      <c r="HF128" s="81"/>
      <c r="HG128" s="81"/>
      <c r="HH128" s="81"/>
      <c r="HI128" s="81"/>
      <c r="HJ128" s="81"/>
      <c r="HK128" s="81"/>
      <c r="HL128" s="81"/>
      <c r="HM128" s="81"/>
      <c r="HN128" s="81"/>
      <c r="HO128" s="81"/>
      <c r="HP128" s="81"/>
      <c r="HQ128" s="81"/>
      <c r="HR128" s="81"/>
      <c r="HS128" s="81"/>
      <c r="HT128" s="81"/>
      <c r="HU128" s="81"/>
      <c r="HW128" s="11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pans="1:254" s="10" customFormat="1" ht="15" customHeight="1">
      <c r="A129" s="9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1"/>
      <c r="ES129" s="81"/>
      <c r="ET129" s="81"/>
      <c r="EU129" s="81"/>
      <c r="EV129" s="81"/>
      <c r="EW129" s="81"/>
      <c r="EX129" s="81"/>
      <c r="EY129" s="81"/>
      <c r="EZ129" s="81"/>
      <c r="FA129" s="81"/>
      <c r="FB129" s="81"/>
      <c r="FC129" s="81"/>
      <c r="FD129" s="81"/>
      <c r="FE129" s="81"/>
      <c r="FF129" s="81"/>
      <c r="FG129" s="81"/>
      <c r="FH129" s="81"/>
      <c r="FI129" s="81"/>
      <c r="FJ129" s="81"/>
      <c r="FK129" s="81"/>
      <c r="FL129" s="81"/>
      <c r="FM129" s="81"/>
      <c r="FN129" s="81"/>
      <c r="FO129" s="81"/>
      <c r="FP129" s="81"/>
      <c r="FQ129" s="81"/>
      <c r="FR129" s="81"/>
      <c r="FS129" s="81"/>
      <c r="FT129" s="81"/>
      <c r="FU129" s="81"/>
      <c r="FV129" s="81"/>
      <c r="FW129" s="81"/>
      <c r="FX129" s="81"/>
      <c r="FY129" s="81"/>
      <c r="FZ129" s="81"/>
      <c r="GA129" s="81"/>
      <c r="GB129" s="81"/>
      <c r="GC129" s="81"/>
      <c r="GD129" s="81"/>
      <c r="GE129" s="81"/>
      <c r="GF129" s="81"/>
      <c r="GG129" s="81"/>
      <c r="GH129" s="81"/>
      <c r="GI129" s="81"/>
      <c r="GJ129" s="81"/>
      <c r="GK129" s="81"/>
      <c r="GL129" s="81"/>
      <c r="GM129" s="81"/>
      <c r="GN129" s="81"/>
      <c r="GO129" s="81"/>
      <c r="GP129" s="81"/>
      <c r="GQ129" s="81"/>
      <c r="GR129" s="81"/>
      <c r="GS129" s="81"/>
      <c r="GT129" s="81"/>
      <c r="GU129" s="81"/>
      <c r="GV129" s="81"/>
      <c r="GW129" s="81"/>
      <c r="GX129" s="81"/>
      <c r="GY129" s="81"/>
      <c r="GZ129" s="81"/>
      <c r="HA129" s="81"/>
      <c r="HB129" s="81"/>
      <c r="HC129" s="81"/>
      <c r="HD129" s="81"/>
      <c r="HE129" s="81"/>
      <c r="HF129" s="81"/>
      <c r="HG129" s="81"/>
      <c r="HH129" s="81"/>
      <c r="HI129" s="81"/>
      <c r="HJ129" s="81"/>
      <c r="HK129" s="81"/>
      <c r="HL129" s="81"/>
      <c r="HM129" s="81"/>
      <c r="HN129" s="81"/>
      <c r="HO129" s="81"/>
      <c r="HP129" s="81"/>
      <c r="HQ129" s="81"/>
      <c r="HR129" s="81"/>
      <c r="HS129" s="81"/>
      <c r="HT129" s="81"/>
      <c r="HU129" s="81"/>
      <c r="HW129" s="11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pans="1:254" s="10" customFormat="1" ht="15" customHeight="1">
      <c r="A130" s="9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  <c r="EB130" s="81"/>
      <c r="EC130" s="81"/>
      <c r="ED130" s="81"/>
      <c r="EE130" s="81"/>
      <c r="EF130" s="81"/>
      <c r="EG130" s="81"/>
      <c r="EH130" s="81"/>
      <c r="EI130" s="81"/>
      <c r="EJ130" s="81"/>
      <c r="EK130" s="81"/>
      <c r="EL130" s="81"/>
      <c r="EM130" s="81"/>
      <c r="EN130" s="81"/>
      <c r="EO130" s="81"/>
      <c r="EP130" s="81"/>
      <c r="EQ130" s="81"/>
      <c r="ER130" s="81"/>
      <c r="ES130" s="81"/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  <c r="FI130" s="81"/>
      <c r="FJ130" s="81"/>
      <c r="FK130" s="81"/>
      <c r="FL130" s="81"/>
      <c r="FM130" s="81"/>
      <c r="FN130" s="81"/>
      <c r="FO130" s="81"/>
      <c r="FP130" s="81"/>
      <c r="FQ130" s="81"/>
      <c r="FR130" s="81"/>
      <c r="FS130" s="81"/>
      <c r="FT130" s="81"/>
      <c r="FU130" s="81"/>
      <c r="FV130" s="81"/>
      <c r="FW130" s="81"/>
      <c r="FX130" s="81"/>
      <c r="FY130" s="81"/>
      <c r="FZ130" s="81"/>
      <c r="GA130" s="81"/>
      <c r="GB130" s="81"/>
      <c r="GC130" s="81"/>
      <c r="GD130" s="81"/>
      <c r="GE130" s="81"/>
      <c r="GF130" s="81"/>
      <c r="GG130" s="81"/>
      <c r="GH130" s="81"/>
      <c r="GI130" s="81"/>
      <c r="GJ130" s="81"/>
      <c r="GK130" s="81"/>
      <c r="GL130" s="81"/>
      <c r="GM130" s="81"/>
      <c r="GN130" s="81"/>
      <c r="GO130" s="81"/>
      <c r="GP130" s="81"/>
      <c r="GQ130" s="81"/>
      <c r="GR130" s="81"/>
      <c r="GS130" s="81"/>
      <c r="GT130" s="81"/>
      <c r="GU130" s="81"/>
      <c r="GV130" s="81"/>
      <c r="GW130" s="81"/>
      <c r="GX130" s="81"/>
      <c r="GY130" s="81"/>
      <c r="GZ130" s="81"/>
      <c r="HA130" s="81"/>
      <c r="HB130" s="81"/>
      <c r="HC130" s="81"/>
      <c r="HD130" s="81"/>
      <c r="HE130" s="81"/>
      <c r="HF130" s="81"/>
      <c r="HG130" s="81"/>
      <c r="HH130" s="81"/>
      <c r="HI130" s="81"/>
      <c r="HJ130" s="81"/>
      <c r="HK130" s="81"/>
      <c r="HL130" s="81"/>
      <c r="HM130" s="81"/>
      <c r="HN130" s="81"/>
      <c r="HO130" s="81"/>
      <c r="HP130" s="81"/>
      <c r="HQ130" s="81"/>
      <c r="HR130" s="81"/>
      <c r="HS130" s="81"/>
      <c r="HT130" s="81"/>
      <c r="HU130" s="81"/>
      <c r="HW130" s="11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pans="1:254" s="10" customFormat="1" ht="15" customHeight="1">
      <c r="A131" s="9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1"/>
      <c r="EZ131" s="81"/>
      <c r="FA131" s="81"/>
      <c r="FB131" s="81"/>
      <c r="FC131" s="81"/>
      <c r="FD131" s="81"/>
      <c r="FE131" s="81"/>
      <c r="FF131" s="81"/>
      <c r="FG131" s="81"/>
      <c r="FH131" s="81"/>
      <c r="FI131" s="81"/>
      <c r="FJ131" s="81"/>
      <c r="FK131" s="81"/>
      <c r="FL131" s="81"/>
      <c r="FM131" s="81"/>
      <c r="FN131" s="81"/>
      <c r="FO131" s="81"/>
      <c r="FP131" s="81"/>
      <c r="FQ131" s="81"/>
      <c r="FR131" s="81"/>
      <c r="FS131" s="81"/>
      <c r="FT131" s="81"/>
      <c r="FU131" s="81"/>
      <c r="FV131" s="81"/>
      <c r="FW131" s="81"/>
      <c r="FX131" s="81"/>
      <c r="FY131" s="81"/>
      <c r="FZ131" s="81"/>
      <c r="GA131" s="81"/>
      <c r="GB131" s="81"/>
      <c r="GC131" s="81"/>
      <c r="GD131" s="81"/>
      <c r="GE131" s="81"/>
      <c r="GF131" s="81"/>
      <c r="GG131" s="81"/>
      <c r="GH131" s="81"/>
      <c r="GI131" s="81"/>
      <c r="GJ131" s="81"/>
      <c r="GK131" s="81"/>
      <c r="GL131" s="81"/>
      <c r="GM131" s="81"/>
      <c r="GN131" s="81"/>
      <c r="GO131" s="81"/>
      <c r="GP131" s="81"/>
      <c r="GQ131" s="81"/>
      <c r="GR131" s="81"/>
      <c r="GS131" s="81"/>
      <c r="GT131" s="81"/>
      <c r="GU131" s="81"/>
      <c r="GV131" s="81"/>
      <c r="GW131" s="81"/>
      <c r="GX131" s="81"/>
      <c r="GY131" s="81"/>
      <c r="GZ131" s="81"/>
      <c r="HA131" s="81"/>
      <c r="HB131" s="81"/>
      <c r="HC131" s="81"/>
      <c r="HD131" s="81"/>
      <c r="HE131" s="81"/>
      <c r="HF131" s="81"/>
      <c r="HG131" s="81"/>
      <c r="HH131" s="81"/>
      <c r="HI131" s="81"/>
      <c r="HJ131" s="81"/>
      <c r="HK131" s="81"/>
      <c r="HL131" s="81"/>
      <c r="HM131" s="81"/>
      <c r="HN131" s="81"/>
      <c r="HO131" s="81"/>
      <c r="HP131" s="81"/>
      <c r="HQ131" s="81"/>
      <c r="HR131" s="81"/>
      <c r="HS131" s="81"/>
      <c r="HT131" s="81"/>
      <c r="HU131" s="81"/>
      <c r="HW131" s="1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pans="1:254" s="10" customFormat="1" ht="15" customHeight="1">
      <c r="A132" s="9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  <c r="FQ132" s="81"/>
      <c r="FR132" s="81"/>
      <c r="FS132" s="81"/>
      <c r="FT132" s="81"/>
      <c r="FU132" s="81"/>
      <c r="FV132" s="81"/>
      <c r="FW132" s="81"/>
      <c r="FX132" s="81"/>
      <c r="FY132" s="81"/>
      <c r="FZ132" s="81"/>
      <c r="GA132" s="81"/>
      <c r="GB132" s="81"/>
      <c r="GC132" s="81"/>
      <c r="GD132" s="81"/>
      <c r="GE132" s="81"/>
      <c r="GF132" s="81"/>
      <c r="GG132" s="81"/>
      <c r="GH132" s="81"/>
      <c r="GI132" s="81"/>
      <c r="GJ132" s="81"/>
      <c r="GK132" s="81"/>
      <c r="GL132" s="81"/>
      <c r="GM132" s="81"/>
      <c r="GN132" s="81"/>
      <c r="GO132" s="81"/>
      <c r="GP132" s="81"/>
      <c r="GQ132" s="81"/>
      <c r="GR132" s="81"/>
      <c r="GS132" s="81"/>
      <c r="GT132" s="81"/>
      <c r="GU132" s="81"/>
      <c r="GV132" s="81"/>
      <c r="GW132" s="81"/>
      <c r="GX132" s="81"/>
      <c r="GY132" s="81"/>
      <c r="GZ132" s="81"/>
      <c r="HA132" s="81"/>
      <c r="HB132" s="81"/>
      <c r="HC132" s="81"/>
      <c r="HD132" s="81"/>
      <c r="HE132" s="81"/>
      <c r="HF132" s="81"/>
      <c r="HG132" s="81"/>
      <c r="HH132" s="81"/>
      <c r="HI132" s="81"/>
      <c r="HJ132" s="81"/>
      <c r="HK132" s="81"/>
      <c r="HL132" s="81"/>
      <c r="HM132" s="81"/>
      <c r="HN132" s="81"/>
      <c r="HO132" s="81"/>
      <c r="HP132" s="81"/>
      <c r="HQ132" s="81"/>
      <c r="HR132" s="81"/>
      <c r="HS132" s="81"/>
      <c r="HT132" s="81"/>
      <c r="HU132" s="81"/>
      <c r="HW132" s="11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pans="1:254" s="10" customFormat="1" ht="15" customHeight="1">
      <c r="A133" s="9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81"/>
      <c r="ED133" s="81"/>
      <c r="EE133" s="81"/>
      <c r="EF133" s="81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81"/>
      <c r="ES133" s="81"/>
      <c r="ET133" s="81"/>
      <c r="EU133" s="81"/>
      <c r="EV133" s="81"/>
      <c r="EW133" s="81"/>
      <c r="EX133" s="81"/>
      <c r="EY133" s="81"/>
      <c r="EZ133" s="81"/>
      <c r="FA133" s="81"/>
      <c r="FB133" s="81"/>
      <c r="FC133" s="81"/>
      <c r="FD133" s="81"/>
      <c r="FE133" s="81"/>
      <c r="FF133" s="81"/>
      <c r="FG133" s="81"/>
      <c r="FH133" s="81"/>
      <c r="FI133" s="81"/>
      <c r="FJ133" s="81"/>
      <c r="FK133" s="81"/>
      <c r="FL133" s="81"/>
      <c r="FM133" s="81"/>
      <c r="FN133" s="81"/>
      <c r="FO133" s="81"/>
      <c r="FP133" s="81"/>
      <c r="FQ133" s="81"/>
      <c r="FR133" s="81"/>
      <c r="FS133" s="81"/>
      <c r="FT133" s="81"/>
      <c r="FU133" s="81"/>
      <c r="FV133" s="81"/>
      <c r="FW133" s="81"/>
      <c r="FX133" s="81"/>
      <c r="FY133" s="81"/>
      <c r="FZ133" s="81"/>
      <c r="GA133" s="81"/>
      <c r="GB133" s="81"/>
      <c r="GC133" s="81"/>
      <c r="GD133" s="81"/>
      <c r="GE133" s="81"/>
      <c r="GF133" s="81"/>
      <c r="GG133" s="81"/>
      <c r="GH133" s="81"/>
      <c r="GI133" s="81"/>
      <c r="GJ133" s="81"/>
      <c r="GK133" s="81"/>
      <c r="GL133" s="81"/>
      <c r="GM133" s="81"/>
      <c r="GN133" s="81"/>
      <c r="GO133" s="81"/>
      <c r="GP133" s="81"/>
      <c r="GQ133" s="81"/>
      <c r="GR133" s="81"/>
      <c r="GS133" s="81"/>
      <c r="GT133" s="81"/>
      <c r="GU133" s="81"/>
      <c r="GV133" s="81"/>
      <c r="GW133" s="81"/>
      <c r="GX133" s="81"/>
      <c r="GY133" s="81"/>
      <c r="GZ133" s="81"/>
      <c r="HA133" s="81"/>
      <c r="HB133" s="81"/>
      <c r="HC133" s="81"/>
      <c r="HD133" s="81"/>
      <c r="HE133" s="81"/>
      <c r="HF133" s="81"/>
      <c r="HG133" s="81"/>
      <c r="HH133" s="81"/>
      <c r="HI133" s="81"/>
      <c r="HJ133" s="81"/>
      <c r="HK133" s="81"/>
      <c r="HL133" s="81"/>
      <c r="HM133" s="81"/>
      <c r="HN133" s="81"/>
      <c r="HO133" s="81"/>
      <c r="HP133" s="81"/>
      <c r="HQ133" s="81"/>
      <c r="HR133" s="81"/>
      <c r="HS133" s="81"/>
      <c r="HT133" s="81"/>
      <c r="HU133" s="81"/>
      <c r="HW133" s="11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pans="1:254" s="10" customFormat="1" ht="15" customHeight="1">
      <c r="A134" s="9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81"/>
      <c r="EY134" s="81"/>
      <c r="EZ134" s="81"/>
      <c r="FA134" s="81"/>
      <c r="FB134" s="81"/>
      <c r="FC134" s="81"/>
      <c r="FD134" s="81"/>
      <c r="FE134" s="81"/>
      <c r="FF134" s="81"/>
      <c r="FG134" s="81"/>
      <c r="FH134" s="81"/>
      <c r="FI134" s="81"/>
      <c r="FJ134" s="81"/>
      <c r="FK134" s="81"/>
      <c r="FL134" s="81"/>
      <c r="FM134" s="81"/>
      <c r="FN134" s="81"/>
      <c r="FO134" s="81"/>
      <c r="FP134" s="81"/>
      <c r="FQ134" s="81"/>
      <c r="FR134" s="81"/>
      <c r="FS134" s="81"/>
      <c r="FT134" s="81"/>
      <c r="FU134" s="81"/>
      <c r="FV134" s="81"/>
      <c r="FW134" s="81"/>
      <c r="FX134" s="81"/>
      <c r="FY134" s="81"/>
      <c r="FZ134" s="81"/>
      <c r="GA134" s="81"/>
      <c r="GB134" s="81"/>
      <c r="GC134" s="81"/>
      <c r="GD134" s="81"/>
      <c r="GE134" s="81"/>
      <c r="GF134" s="81"/>
      <c r="GG134" s="81"/>
      <c r="GH134" s="81"/>
      <c r="GI134" s="81"/>
      <c r="GJ134" s="81"/>
      <c r="GK134" s="81"/>
      <c r="GL134" s="81"/>
      <c r="GM134" s="81"/>
      <c r="GN134" s="81"/>
      <c r="GO134" s="81"/>
      <c r="GP134" s="81"/>
      <c r="GQ134" s="81"/>
      <c r="GR134" s="81"/>
      <c r="GS134" s="81"/>
      <c r="GT134" s="81"/>
      <c r="GU134" s="81"/>
      <c r="GV134" s="81"/>
      <c r="GW134" s="81"/>
      <c r="GX134" s="81"/>
      <c r="GY134" s="81"/>
      <c r="GZ134" s="81"/>
      <c r="HA134" s="81"/>
      <c r="HB134" s="81"/>
      <c r="HC134" s="81"/>
      <c r="HD134" s="81"/>
      <c r="HE134" s="81"/>
      <c r="HF134" s="81"/>
      <c r="HG134" s="81"/>
      <c r="HH134" s="81"/>
      <c r="HI134" s="81"/>
      <c r="HJ134" s="81"/>
      <c r="HK134" s="81"/>
      <c r="HL134" s="81"/>
      <c r="HM134" s="81"/>
      <c r="HN134" s="81"/>
      <c r="HO134" s="81"/>
      <c r="HP134" s="81"/>
      <c r="HQ134" s="81"/>
      <c r="HR134" s="81"/>
      <c r="HS134" s="81"/>
      <c r="HT134" s="81"/>
      <c r="HU134" s="81"/>
      <c r="HW134" s="11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pans="1:254" s="10" customFormat="1" ht="15" customHeight="1">
      <c r="A135" s="9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1"/>
      <c r="FH135" s="81"/>
      <c r="FI135" s="81"/>
      <c r="FJ135" s="81"/>
      <c r="FK135" s="81"/>
      <c r="FL135" s="81"/>
      <c r="FM135" s="81"/>
      <c r="FN135" s="81"/>
      <c r="FO135" s="81"/>
      <c r="FP135" s="81"/>
      <c r="FQ135" s="81"/>
      <c r="FR135" s="81"/>
      <c r="FS135" s="81"/>
      <c r="FT135" s="81"/>
      <c r="FU135" s="81"/>
      <c r="FV135" s="81"/>
      <c r="FW135" s="81"/>
      <c r="FX135" s="81"/>
      <c r="FY135" s="81"/>
      <c r="FZ135" s="81"/>
      <c r="GA135" s="81"/>
      <c r="GB135" s="81"/>
      <c r="GC135" s="81"/>
      <c r="GD135" s="81"/>
      <c r="GE135" s="81"/>
      <c r="GF135" s="81"/>
      <c r="GG135" s="81"/>
      <c r="GH135" s="81"/>
      <c r="GI135" s="81"/>
      <c r="GJ135" s="81"/>
      <c r="GK135" s="81"/>
      <c r="GL135" s="81"/>
      <c r="GM135" s="81"/>
      <c r="GN135" s="81"/>
      <c r="GO135" s="81"/>
      <c r="GP135" s="81"/>
      <c r="GQ135" s="81"/>
      <c r="GR135" s="81"/>
      <c r="GS135" s="81"/>
      <c r="GT135" s="81"/>
      <c r="GU135" s="81"/>
      <c r="GV135" s="81"/>
      <c r="GW135" s="81"/>
      <c r="GX135" s="81"/>
      <c r="GY135" s="81"/>
      <c r="GZ135" s="81"/>
      <c r="HA135" s="81"/>
      <c r="HB135" s="81"/>
      <c r="HC135" s="81"/>
      <c r="HD135" s="81"/>
      <c r="HE135" s="81"/>
      <c r="HF135" s="81"/>
      <c r="HG135" s="81"/>
      <c r="HH135" s="81"/>
      <c r="HI135" s="81"/>
      <c r="HJ135" s="81"/>
      <c r="HK135" s="81"/>
      <c r="HL135" s="81"/>
      <c r="HM135" s="81"/>
      <c r="HN135" s="81"/>
      <c r="HO135" s="81"/>
      <c r="HP135" s="81"/>
      <c r="HQ135" s="81"/>
      <c r="HR135" s="81"/>
      <c r="HS135" s="81"/>
      <c r="HT135" s="81"/>
      <c r="HU135" s="81"/>
      <c r="HW135" s="11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pans="1:254" s="10" customFormat="1" ht="15" customHeight="1">
      <c r="A136" s="9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  <c r="DT136" s="81"/>
      <c r="DU136" s="81"/>
      <c r="DV136" s="81"/>
      <c r="DW136" s="81"/>
      <c r="DX136" s="81"/>
      <c r="DY136" s="81"/>
      <c r="DZ136" s="81"/>
      <c r="EA136" s="81"/>
      <c r="EB136" s="81"/>
      <c r="EC136" s="81"/>
      <c r="ED136" s="81"/>
      <c r="EE136" s="81"/>
      <c r="EF136" s="81"/>
      <c r="EG136" s="81"/>
      <c r="EH136" s="81"/>
      <c r="EI136" s="81"/>
      <c r="EJ136" s="81"/>
      <c r="EK136" s="81"/>
      <c r="EL136" s="81"/>
      <c r="EM136" s="81"/>
      <c r="EN136" s="81"/>
      <c r="EO136" s="81"/>
      <c r="EP136" s="81"/>
      <c r="EQ136" s="81"/>
      <c r="ER136" s="81"/>
      <c r="ES136" s="81"/>
      <c r="ET136" s="81"/>
      <c r="EU136" s="81"/>
      <c r="EV136" s="81"/>
      <c r="EW136" s="81"/>
      <c r="EX136" s="81"/>
      <c r="EY136" s="81"/>
      <c r="EZ136" s="81"/>
      <c r="FA136" s="81"/>
      <c r="FB136" s="81"/>
      <c r="FC136" s="81"/>
      <c r="FD136" s="81"/>
      <c r="FE136" s="81"/>
      <c r="FF136" s="81"/>
      <c r="FG136" s="81"/>
      <c r="FH136" s="81"/>
      <c r="FI136" s="81"/>
      <c r="FJ136" s="81"/>
      <c r="FK136" s="81"/>
      <c r="FL136" s="81"/>
      <c r="FM136" s="81"/>
      <c r="FN136" s="81"/>
      <c r="FO136" s="81"/>
      <c r="FP136" s="81"/>
      <c r="FQ136" s="81"/>
      <c r="FR136" s="81"/>
      <c r="FS136" s="81"/>
      <c r="FT136" s="81"/>
      <c r="FU136" s="81"/>
      <c r="FV136" s="81"/>
      <c r="FW136" s="81"/>
      <c r="FX136" s="81"/>
      <c r="FY136" s="81"/>
      <c r="FZ136" s="81"/>
      <c r="GA136" s="81"/>
      <c r="GB136" s="81"/>
      <c r="GC136" s="81"/>
      <c r="GD136" s="81"/>
      <c r="GE136" s="81"/>
      <c r="GF136" s="81"/>
      <c r="GG136" s="81"/>
      <c r="GH136" s="81"/>
      <c r="GI136" s="81"/>
      <c r="GJ136" s="81"/>
      <c r="GK136" s="81"/>
      <c r="GL136" s="81"/>
      <c r="GM136" s="81"/>
      <c r="GN136" s="81"/>
      <c r="GO136" s="81"/>
      <c r="GP136" s="81"/>
      <c r="GQ136" s="81"/>
      <c r="GR136" s="81"/>
      <c r="GS136" s="81"/>
      <c r="GT136" s="81"/>
      <c r="GU136" s="81"/>
      <c r="GV136" s="81"/>
      <c r="GW136" s="81"/>
      <c r="GX136" s="81"/>
      <c r="GY136" s="81"/>
      <c r="GZ136" s="81"/>
      <c r="HA136" s="81"/>
      <c r="HB136" s="81"/>
      <c r="HC136" s="81"/>
      <c r="HD136" s="81"/>
      <c r="HE136" s="81"/>
      <c r="HF136" s="81"/>
      <c r="HG136" s="81"/>
      <c r="HH136" s="81"/>
      <c r="HI136" s="81"/>
      <c r="HJ136" s="81"/>
      <c r="HK136" s="81"/>
      <c r="HL136" s="81"/>
      <c r="HM136" s="81"/>
      <c r="HN136" s="81"/>
      <c r="HO136" s="81"/>
      <c r="HP136" s="81"/>
      <c r="HQ136" s="81"/>
      <c r="HR136" s="81"/>
      <c r="HS136" s="81"/>
      <c r="HT136" s="81"/>
      <c r="HU136" s="81"/>
      <c r="HW136" s="11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pans="1:254" s="10" customFormat="1" ht="15" customHeight="1">
      <c r="A137" s="9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  <c r="DT137" s="81"/>
      <c r="DU137" s="81"/>
      <c r="DV137" s="81"/>
      <c r="DW137" s="81"/>
      <c r="DX137" s="81"/>
      <c r="DY137" s="81"/>
      <c r="DZ137" s="81"/>
      <c r="EA137" s="81"/>
      <c r="EB137" s="81"/>
      <c r="EC137" s="81"/>
      <c r="ED137" s="81"/>
      <c r="EE137" s="81"/>
      <c r="EF137" s="81"/>
      <c r="EG137" s="81"/>
      <c r="EH137" s="81"/>
      <c r="EI137" s="81"/>
      <c r="EJ137" s="81"/>
      <c r="EK137" s="81"/>
      <c r="EL137" s="81"/>
      <c r="EM137" s="81"/>
      <c r="EN137" s="81"/>
      <c r="EO137" s="81"/>
      <c r="EP137" s="81"/>
      <c r="EQ137" s="81"/>
      <c r="ER137" s="81"/>
      <c r="ES137" s="81"/>
      <c r="ET137" s="81"/>
      <c r="EU137" s="81"/>
      <c r="EV137" s="81"/>
      <c r="EW137" s="81"/>
      <c r="EX137" s="81"/>
      <c r="EY137" s="81"/>
      <c r="EZ137" s="81"/>
      <c r="FA137" s="81"/>
      <c r="FB137" s="81"/>
      <c r="FC137" s="81"/>
      <c r="FD137" s="81"/>
      <c r="FE137" s="81"/>
      <c r="FF137" s="81"/>
      <c r="FG137" s="81"/>
      <c r="FH137" s="81"/>
      <c r="FI137" s="81"/>
      <c r="FJ137" s="81"/>
      <c r="FK137" s="81"/>
      <c r="FL137" s="81"/>
      <c r="FM137" s="81"/>
      <c r="FN137" s="81"/>
      <c r="FO137" s="81"/>
      <c r="FP137" s="81"/>
      <c r="FQ137" s="81"/>
      <c r="FR137" s="81"/>
      <c r="FS137" s="81"/>
      <c r="FT137" s="81"/>
      <c r="FU137" s="81"/>
      <c r="FV137" s="81"/>
      <c r="FW137" s="81"/>
      <c r="FX137" s="81"/>
      <c r="FY137" s="81"/>
      <c r="FZ137" s="81"/>
      <c r="GA137" s="81"/>
      <c r="GB137" s="81"/>
      <c r="GC137" s="81"/>
      <c r="GD137" s="81"/>
      <c r="GE137" s="81"/>
      <c r="GF137" s="81"/>
      <c r="GG137" s="81"/>
      <c r="GH137" s="81"/>
      <c r="GI137" s="81"/>
      <c r="GJ137" s="81"/>
      <c r="GK137" s="81"/>
      <c r="GL137" s="81"/>
      <c r="GM137" s="81"/>
      <c r="GN137" s="81"/>
      <c r="GO137" s="81"/>
      <c r="GP137" s="81"/>
      <c r="GQ137" s="81"/>
      <c r="GR137" s="81"/>
      <c r="GS137" s="81"/>
      <c r="GT137" s="81"/>
      <c r="GU137" s="81"/>
      <c r="GV137" s="81"/>
      <c r="GW137" s="81"/>
      <c r="GX137" s="81"/>
      <c r="GY137" s="81"/>
      <c r="GZ137" s="81"/>
      <c r="HA137" s="81"/>
      <c r="HB137" s="81"/>
      <c r="HC137" s="81"/>
      <c r="HD137" s="81"/>
      <c r="HE137" s="81"/>
      <c r="HF137" s="81"/>
      <c r="HG137" s="81"/>
      <c r="HH137" s="81"/>
      <c r="HI137" s="81"/>
      <c r="HJ137" s="81"/>
      <c r="HK137" s="81"/>
      <c r="HL137" s="81"/>
      <c r="HM137" s="81"/>
      <c r="HN137" s="81"/>
      <c r="HO137" s="81"/>
      <c r="HP137" s="81"/>
      <c r="HQ137" s="81"/>
      <c r="HR137" s="81"/>
      <c r="HS137" s="81"/>
      <c r="HT137" s="81"/>
      <c r="HU137" s="81"/>
      <c r="HW137" s="11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pans="1:254" s="10" customFormat="1" ht="15" customHeight="1">
      <c r="A138" s="9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  <c r="EK138" s="81"/>
      <c r="EL138" s="81"/>
      <c r="EM138" s="81"/>
      <c r="EN138" s="81"/>
      <c r="EO138" s="81"/>
      <c r="EP138" s="81"/>
      <c r="EQ138" s="81"/>
      <c r="ER138" s="81"/>
      <c r="ES138" s="81"/>
      <c r="ET138" s="81"/>
      <c r="EU138" s="81"/>
      <c r="EV138" s="81"/>
      <c r="EW138" s="81"/>
      <c r="EX138" s="81"/>
      <c r="EY138" s="81"/>
      <c r="EZ138" s="81"/>
      <c r="FA138" s="81"/>
      <c r="FB138" s="81"/>
      <c r="FC138" s="81"/>
      <c r="FD138" s="81"/>
      <c r="FE138" s="81"/>
      <c r="FF138" s="81"/>
      <c r="FG138" s="81"/>
      <c r="FH138" s="81"/>
      <c r="FI138" s="81"/>
      <c r="FJ138" s="81"/>
      <c r="FK138" s="81"/>
      <c r="FL138" s="81"/>
      <c r="FM138" s="81"/>
      <c r="FN138" s="81"/>
      <c r="FO138" s="81"/>
      <c r="FP138" s="81"/>
      <c r="FQ138" s="81"/>
      <c r="FR138" s="81"/>
      <c r="FS138" s="81"/>
      <c r="FT138" s="81"/>
      <c r="FU138" s="81"/>
      <c r="FV138" s="81"/>
      <c r="FW138" s="81"/>
      <c r="FX138" s="81"/>
      <c r="FY138" s="81"/>
      <c r="FZ138" s="81"/>
      <c r="GA138" s="81"/>
      <c r="GB138" s="81"/>
      <c r="GC138" s="81"/>
      <c r="GD138" s="81"/>
      <c r="GE138" s="81"/>
      <c r="GF138" s="81"/>
      <c r="GG138" s="81"/>
      <c r="GH138" s="81"/>
      <c r="GI138" s="81"/>
      <c r="GJ138" s="81"/>
      <c r="GK138" s="81"/>
      <c r="GL138" s="81"/>
      <c r="GM138" s="81"/>
      <c r="GN138" s="81"/>
      <c r="GO138" s="81"/>
      <c r="GP138" s="81"/>
      <c r="GQ138" s="81"/>
      <c r="GR138" s="81"/>
      <c r="GS138" s="81"/>
      <c r="GT138" s="81"/>
      <c r="GU138" s="81"/>
      <c r="GV138" s="81"/>
      <c r="GW138" s="81"/>
      <c r="GX138" s="81"/>
      <c r="GY138" s="81"/>
      <c r="GZ138" s="81"/>
      <c r="HA138" s="81"/>
      <c r="HB138" s="81"/>
      <c r="HC138" s="81"/>
      <c r="HD138" s="81"/>
      <c r="HE138" s="81"/>
      <c r="HF138" s="81"/>
      <c r="HG138" s="81"/>
      <c r="HH138" s="81"/>
      <c r="HI138" s="81"/>
      <c r="HJ138" s="81"/>
      <c r="HK138" s="81"/>
      <c r="HL138" s="81"/>
      <c r="HM138" s="81"/>
      <c r="HN138" s="81"/>
      <c r="HO138" s="81"/>
      <c r="HP138" s="81"/>
      <c r="HQ138" s="81"/>
      <c r="HR138" s="81"/>
      <c r="HS138" s="81"/>
      <c r="HT138" s="81"/>
      <c r="HU138" s="81"/>
      <c r="HW138" s="11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pans="1:254" s="10" customFormat="1" ht="15" customHeight="1">
      <c r="A139" s="9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  <c r="FL139" s="81"/>
      <c r="FM139" s="81"/>
      <c r="FN139" s="81"/>
      <c r="FO139" s="81"/>
      <c r="FP139" s="81"/>
      <c r="FQ139" s="81"/>
      <c r="FR139" s="81"/>
      <c r="FS139" s="81"/>
      <c r="FT139" s="81"/>
      <c r="FU139" s="81"/>
      <c r="FV139" s="81"/>
      <c r="FW139" s="81"/>
      <c r="FX139" s="81"/>
      <c r="FY139" s="81"/>
      <c r="FZ139" s="81"/>
      <c r="GA139" s="81"/>
      <c r="GB139" s="81"/>
      <c r="GC139" s="81"/>
      <c r="GD139" s="81"/>
      <c r="GE139" s="81"/>
      <c r="GF139" s="81"/>
      <c r="GG139" s="81"/>
      <c r="GH139" s="81"/>
      <c r="GI139" s="81"/>
      <c r="GJ139" s="81"/>
      <c r="GK139" s="81"/>
      <c r="GL139" s="81"/>
      <c r="GM139" s="81"/>
      <c r="GN139" s="81"/>
      <c r="GO139" s="81"/>
      <c r="GP139" s="81"/>
      <c r="GQ139" s="81"/>
      <c r="GR139" s="81"/>
      <c r="GS139" s="81"/>
      <c r="GT139" s="81"/>
      <c r="GU139" s="81"/>
      <c r="GV139" s="81"/>
      <c r="GW139" s="81"/>
      <c r="GX139" s="81"/>
      <c r="GY139" s="81"/>
      <c r="GZ139" s="81"/>
      <c r="HA139" s="81"/>
      <c r="HB139" s="81"/>
      <c r="HC139" s="81"/>
      <c r="HD139" s="81"/>
      <c r="HE139" s="81"/>
      <c r="HF139" s="81"/>
      <c r="HG139" s="81"/>
      <c r="HH139" s="81"/>
      <c r="HI139" s="81"/>
      <c r="HJ139" s="81"/>
      <c r="HK139" s="81"/>
      <c r="HL139" s="81"/>
      <c r="HM139" s="81"/>
      <c r="HN139" s="81"/>
      <c r="HO139" s="81"/>
      <c r="HP139" s="81"/>
      <c r="HQ139" s="81"/>
      <c r="HR139" s="81"/>
      <c r="HS139" s="81"/>
      <c r="HT139" s="81"/>
      <c r="HU139" s="81"/>
      <c r="HW139" s="11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pans="1:254" s="10" customFormat="1" ht="15" customHeight="1">
      <c r="A140" s="9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  <c r="FN140" s="81"/>
      <c r="FO140" s="81"/>
      <c r="FP140" s="81"/>
      <c r="FQ140" s="81"/>
      <c r="FR140" s="81"/>
      <c r="FS140" s="81"/>
      <c r="FT140" s="81"/>
      <c r="FU140" s="81"/>
      <c r="FV140" s="81"/>
      <c r="FW140" s="81"/>
      <c r="FX140" s="81"/>
      <c r="FY140" s="81"/>
      <c r="FZ140" s="81"/>
      <c r="GA140" s="81"/>
      <c r="GB140" s="81"/>
      <c r="GC140" s="81"/>
      <c r="GD140" s="81"/>
      <c r="GE140" s="81"/>
      <c r="GF140" s="81"/>
      <c r="GG140" s="81"/>
      <c r="GH140" s="81"/>
      <c r="GI140" s="81"/>
      <c r="GJ140" s="81"/>
      <c r="GK140" s="81"/>
      <c r="GL140" s="81"/>
      <c r="GM140" s="81"/>
      <c r="GN140" s="81"/>
      <c r="GO140" s="81"/>
      <c r="GP140" s="81"/>
      <c r="GQ140" s="81"/>
      <c r="GR140" s="81"/>
      <c r="GS140" s="81"/>
      <c r="GT140" s="81"/>
      <c r="GU140" s="81"/>
      <c r="GV140" s="81"/>
      <c r="GW140" s="81"/>
      <c r="GX140" s="81"/>
      <c r="GY140" s="81"/>
      <c r="GZ140" s="81"/>
      <c r="HA140" s="81"/>
      <c r="HB140" s="81"/>
      <c r="HC140" s="81"/>
      <c r="HD140" s="81"/>
      <c r="HE140" s="81"/>
      <c r="HF140" s="81"/>
      <c r="HG140" s="81"/>
      <c r="HH140" s="81"/>
      <c r="HI140" s="81"/>
      <c r="HJ140" s="81"/>
      <c r="HK140" s="81"/>
      <c r="HL140" s="81"/>
      <c r="HM140" s="81"/>
      <c r="HN140" s="81"/>
      <c r="HO140" s="81"/>
      <c r="HP140" s="81"/>
      <c r="HQ140" s="81"/>
      <c r="HR140" s="81"/>
      <c r="HS140" s="81"/>
      <c r="HT140" s="81"/>
      <c r="HU140" s="81"/>
      <c r="HW140" s="11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pans="1:254" s="10" customFormat="1" ht="15" customHeight="1">
      <c r="A141" s="9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1"/>
      <c r="FK141" s="81"/>
      <c r="FL141" s="81"/>
      <c r="FM141" s="81"/>
      <c r="FN141" s="81"/>
      <c r="FO141" s="81"/>
      <c r="FP141" s="81"/>
      <c r="FQ141" s="81"/>
      <c r="FR141" s="81"/>
      <c r="FS141" s="81"/>
      <c r="FT141" s="81"/>
      <c r="FU141" s="81"/>
      <c r="FV141" s="81"/>
      <c r="FW141" s="81"/>
      <c r="FX141" s="81"/>
      <c r="FY141" s="81"/>
      <c r="FZ141" s="81"/>
      <c r="GA141" s="81"/>
      <c r="GB141" s="81"/>
      <c r="GC141" s="81"/>
      <c r="GD141" s="81"/>
      <c r="GE141" s="81"/>
      <c r="GF141" s="81"/>
      <c r="GG141" s="81"/>
      <c r="GH141" s="81"/>
      <c r="GI141" s="81"/>
      <c r="GJ141" s="81"/>
      <c r="GK141" s="81"/>
      <c r="GL141" s="81"/>
      <c r="GM141" s="81"/>
      <c r="GN141" s="81"/>
      <c r="GO141" s="81"/>
      <c r="GP141" s="81"/>
      <c r="GQ141" s="81"/>
      <c r="GR141" s="81"/>
      <c r="GS141" s="81"/>
      <c r="GT141" s="81"/>
      <c r="GU141" s="81"/>
      <c r="GV141" s="81"/>
      <c r="GW141" s="81"/>
      <c r="GX141" s="81"/>
      <c r="GY141" s="81"/>
      <c r="GZ141" s="81"/>
      <c r="HA141" s="81"/>
      <c r="HB141" s="81"/>
      <c r="HC141" s="81"/>
      <c r="HD141" s="81"/>
      <c r="HE141" s="81"/>
      <c r="HF141" s="81"/>
      <c r="HG141" s="81"/>
      <c r="HH141" s="81"/>
      <c r="HI141" s="81"/>
      <c r="HJ141" s="81"/>
      <c r="HK141" s="81"/>
      <c r="HL141" s="81"/>
      <c r="HM141" s="81"/>
      <c r="HN141" s="81"/>
      <c r="HO141" s="81"/>
      <c r="HP141" s="81"/>
      <c r="HQ141" s="81"/>
      <c r="HR141" s="81"/>
      <c r="HS141" s="81"/>
      <c r="HT141" s="81"/>
      <c r="HU141" s="81"/>
      <c r="HW141" s="1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pans="1:254" s="10" customFormat="1" ht="15" customHeight="1">
      <c r="A142" s="9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/>
      <c r="EW142" s="81"/>
      <c r="EX142" s="81"/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1"/>
      <c r="FK142" s="81"/>
      <c r="FL142" s="81"/>
      <c r="FM142" s="81"/>
      <c r="FN142" s="81"/>
      <c r="FO142" s="81"/>
      <c r="FP142" s="81"/>
      <c r="FQ142" s="81"/>
      <c r="FR142" s="81"/>
      <c r="FS142" s="81"/>
      <c r="FT142" s="81"/>
      <c r="FU142" s="81"/>
      <c r="FV142" s="81"/>
      <c r="FW142" s="81"/>
      <c r="FX142" s="81"/>
      <c r="FY142" s="81"/>
      <c r="FZ142" s="81"/>
      <c r="GA142" s="81"/>
      <c r="GB142" s="81"/>
      <c r="GC142" s="81"/>
      <c r="GD142" s="81"/>
      <c r="GE142" s="81"/>
      <c r="GF142" s="81"/>
      <c r="GG142" s="81"/>
      <c r="GH142" s="81"/>
      <c r="GI142" s="81"/>
      <c r="GJ142" s="81"/>
      <c r="GK142" s="81"/>
      <c r="GL142" s="81"/>
      <c r="GM142" s="81"/>
      <c r="GN142" s="81"/>
      <c r="GO142" s="81"/>
      <c r="GP142" s="81"/>
      <c r="GQ142" s="81"/>
      <c r="GR142" s="81"/>
      <c r="GS142" s="81"/>
      <c r="GT142" s="81"/>
      <c r="GU142" s="81"/>
      <c r="GV142" s="81"/>
      <c r="GW142" s="81"/>
      <c r="GX142" s="81"/>
      <c r="GY142" s="81"/>
      <c r="GZ142" s="81"/>
      <c r="HA142" s="81"/>
      <c r="HB142" s="81"/>
      <c r="HC142" s="81"/>
      <c r="HD142" s="81"/>
      <c r="HE142" s="81"/>
      <c r="HF142" s="81"/>
      <c r="HG142" s="81"/>
      <c r="HH142" s="81"/>
      <c r="HI142" s="81"/>
      <c r="HJ142" s="81"/>
      <c r="HK142" s="81"/>
      <c r="HL142" s="81"/>
      <c r="HM142" s="81"/>
      <c r="HN142" s="81"/>
      <c r="HO142" s="81"/>
      <c r="HP142" s="81"/>
      <c r="HQ142" s="81"/>
      <c r="HR142" s="81"/>
      <c r="HS142" s="81"/>
      <c r="HT142" s="81"/>
      <c r="HU142" s="81"/>
      <c r="HW142" s="11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pans="1:254" s="10" customFormat="1" ht="15" customHeight="1">
      <c r="A143" s="9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/>
      <c r="EU143" s="81"/>
      <c r="EV143" s="81"/>
      <c r="EW143" s="81"/>
      <c r="EX143" s="81"/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81"/>
      <c r="FL143" s="81"/>
      <c r="FM143" s="81"/>
      <c r="FN143" s="81"/>
      <c r="FO143" s="81"/>
      <c r="FP143" s="81"/>
      <c r="FQ143" s="81"/>
      <c r="FR143" s="81"/>
      <c r="FS143" s="81"/>
      <c r="FT143" s="81"/>
      <c r="FU143" s="81"/>
      <c r="FV143" s="81"/>
      <c r="FW143" s="81"/>
      <c r="FX143" s="81"/>
      <c r="FY143" s="81"/>
      <c r="FZ143" s="81"/>
      <c r="GA143" s="81"/>
      <c r="GB143" s="81"/>
      <c r="GC143" s="81"/>
      <c r="GD143" s="81"/>
      <c r="GE143" s="81"/>
      <c r="GF143" s="81"/>
      <c r="GG143" s="81"/>
      <c r="GH143" s="81"/>
      <c r="GI143" s="81"/>
      <c r="GJ143" s="81"/>
      <c r="GK143" s="81"/>
      <c r="GL143" s="81"/>
      <c r="GM143" s="81"/>
      <c r="GN143" s="81"/>
      <c r="GO143" s="81"/>
      <c r="GP143" s="81"/>
      <c r="GQ143" s="81"/>
      <c r="GR143" s="81"/>
      <c r="GS143" s="81"/>
      <c r="GT143" s="81"/>
      <c r="GU143" s="81"/>
      <c r="GV143" s="81"/>
      <c r="GW143" s="81"/>
      <c r="GX143" s="81"/>
      <c r="GY143" s="81"/>
      <c r="GZ143" s="81"/>
      <c r="HA143" s="81"/>
      <c r="HB143" s="81"/>
      <c r="HC143" s="81"/>
      <c r="HD143" s="81"/>
      <c r="HE143" s="81"/>
      <c r="HF143" s="81"/>
      <c r="HG143" s="81"/>
      <c r="HH143" s="81"/>
      <c r="HI143" s="81"/>
      <c r="HJ143" s="81"/>
      <c r="HK143" s="81"/>
      <c r="HL143" s="81"/>
      <c r="HM143" s="81"/>
      <c r="HN143" s="81"/>
      <c r="HO143" s="81"/>
      <c r="HP143" s="81"/>
      <c r="HQ143" s="81"/>
      <c r="HR143" s="81"/>
      <c r="HS143" s="81"/>
      <c r="HT143" s="81"/>
      <c r="HU143" s="81"/>
      <c r="HW143" s="11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pans="1:254" s="10" customFormat="1" ht="15" customHeight="1">
      <c r="A144" s="9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  <c r="FN144" s="81"/>
      <c r="FO144" s="81"/>
      <c r="FP144" s="81"/>
      <c r="FQ144" s="81"/>
      <c r="FR144" s="81"/>
      <c r="FS144" s="81"/>
      <c r="FT144" s="81"/>
      <c r="FU144" s="81"/>
      <c r="FV144" s="81"/>
      <c r="FW144" s="81"/>
      <c r="FX144" s="81"/>
      <c r="FY144" s="81"/>
      <c r="FZ144" s="81"/>
      <c r="GA144" s="81"/>
      <c r="GB144" s="81"/>
      <c r="GC144" s="81"/>
      <c r="GD144" s="81"/>
      <c r="GE144" s="81"/>
      <c r="GF144" s="81"/>
      <c r="GG144" s="81"/>
      <c r="GH144" s="81"/>
      <c r="GI144" s="81"/>
      <c r="GJ144" s="81"/>
      <c r="GK144" s="81"/>
      <c r="GL144" s="81"/>
      <c r="GM144" s="81"/>
      <c r="GN144" s="81"/>
      <c r="GO144" s="81"/>
      <c r="GP144" s="81"/>
      <c r="GQ144" s="81"/>
      <c r="GR144" s="81"/>
      <c r="GS144" s="81"/>
      <c r="GT144" s="81"/>
      <c r="GU144" s="81"/>
      <c r="GV144" s="81"/>
      <c r="GW144" s="81"/>
      <c r="GX144" s="81"/>
      <c r="GY144" s="81"/>
      <c r="GZ144" s="81"/>
      <c r="HA144" s="81"/>
      <c r="HB144" s="81"/>
      <c r="HC144" s="81"/>
      <c r="HD144" s="81"/>
      <c r="HE144" s="81"/>
      <c r="HF144" s="81"/>
      <c r="HG144" s="81"/>
      <c r="HH144" s="81"/>
      <c r="HI144" s="81"/>
      <c r="HJ144" s="81"/>
      <c r="HK144" s="81"/>
      <c r="HL144" s="81"/>
      <c r="HM144" s="81"/>
      <c r="HN144" s="81"/>
      <c r="HO144" s="81"/>
      <c r="HP144" s="81"/>
      <c r="HQ144" s="81"/>
      <c r="HR144" s="81"/>
      <c r="HS144" s="81"/>
      <c r="HT144" s="81"/>
      <c r="HU144" s="81"/>
      <c r="HW144" s="11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pans="1:254" s="10" customFormat="1" ht="15" customHeight="1">
      <c r="A145" s="9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  <c r="GT145" s="81"/>
      <c r="GU145" s="81"/>
      <c r="GV145" s="81"/>
      <c r="GW145" s="81"/>
      <c r="GX145" s="81"/>
      <c r="GY145" s="81"/>
      <c r="GZ145" s="81"/>
      <c r="HA145" s="81"/>
      <c r="HB145" s="81"/>
      <c r="HC145" s="81"/>
      <c r="HD145" s="81"/>
      <c r="HE145" s="81"/>
      <c r="HF145" s="81"/>
      <c r="HG145" s="81"/>
      <c r="HH145" s="81"/>
      <c r="HI145" s="81"/>
      <c r="HJ145" s="81"/>
      <c r="HK145" s="81"/>
      <c r="HL145" s="81"/>
      <c r="HM145" s="81"/>
      <c r="HN145" s="81"/>
      <c r="HO145" s="81"/>
      <c r="HP145" s="81"/>
      <c r="HQ145" s="81"/>
      <c r="HR145" s="81"/>
      <c r="HS145" s="81"/>
      <c r="HT145" s="81"/>
      <c r="HU145" s="81"/>
      <c r="HW145" s="11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pans="1:254" s="10" customFormat="1" ht="15" customHeight="1">
      <c r="A146" s="9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1"/>
      <c r="EI146" s="81"/>
      <c r="EJ146" s="81"/>
      <c r="EK146" s="81"/>
      <c r="EL146" s="81"/>
      <c r="EM146" s="81"/>
      <c r="EN146" s="81"/>
      <c r="EO146" s="81"/>
      <c r="EP146" s="81"/>
      <c r="EQ146" s="81"/>
      <c r="ER146" s="81"/>
      <c r="ES146" s="81"/>
      <c r="ET146" s="81"/>
      <c r="EU146" s="81"/>
      <c r="EV146" s="81"/>
      <c r="EW146" s="81"/>
      <c r="EX146" s="81"/>
      <c r="EY146" s="81"/>
      <c r="EZ146" s="81"/>
      <c r="FA146" s="81"/>
      <c r="FB146" s="81"/>
      <c r="FC146" s="81"/>
      <c r="FD146" s="81"/>
      <c r="FE146" s="81"/>
      <c r="FF146" s="81"/>
      <c r="FG146" s="81"/>
      <c r="FH146" s="81"/>
      <c r="FI146" s="81"/>
      <c r="FJ146" s="81"/>
      <c r="FK146" s="81"/>
      <c r="FL146" s="81"/>
      <c r="FM146" s="81"/>
      <c r="FN146" s="81"/>
      <c r="FO146" s="81"/>
      <c r="FP146" s="81"/>
      <c r="FQ146" s="81"/>
      <c r="FR146" s="81"/>
      <c r="FS146" s="81"/>
      <c r="FT146" s="81"/>
      <c r="FU146" s="81"/>
      <c r="FV146" s="81"/>
      <c r="FW146" s="81"/>
      <c r="FX146" s="81"/>
      <c r="FY146" s="81"/>
      <c r="FZ146" s="81"/>
      <c r="GA146" s="81"/>
      <c r="GB146" s="81"/>
      <c r="GC146" s="81"/>
      <c r="GD146" s="81"/>
      <c r="GE146" s="81"/>
      <c r="GF146" s="81"/>
      <c r="GG146" s="81"/>
      <c r="GH146" s="81"/>
      <c r="GI146" s="81"/>
      <c r="GJ146" s="81"/>
      <c r="GK146" s="81"/>
      <c r="GL146" s="81"/>
      <c r="GM146" s="81"/>
      <c r="GN146" s="81"/>
      <c r="GO146" s="81"/>
      <c r="GP146" s="81"/>
      <c r="GQ146" s="81"/>
      <c r="GR146" s="81"/>
      <c r="GS146" s="81"/>
      <c r="GT146" s="81"/>
      <c r="GU146" s="81"/>
      <c r="GV146" s="81"/>
      <c r="GW146" s="81"/>
      <c r="GX146" s="81"/>
      <c r="GY146" s="81"/>
      <c r="GZ146" s="81"/>
      <c r="HA146" s="81"/>
      <c r="HB146" s="81"/>
      <c r="HC146" s="81"/>
      <c r="HD146" s="81"/>
      <c r="HE146" s="81"/>
      <c r="HF146" s="81"/>
      <c r="HG146" s="81"/>
      <c r="HH146" s="81"/>
      <c r="HI146" s="81"/>
      <c r="HJ146" s="81"/>
      <c r="HK146" s="81"/>
      <c r="HL146" s="81"/>
      <c r="HM146" s="81"/>
      <c r="HN146" s="81"/>
      <c r="HO146" s="81"/>
      <c r="HP146" s="81"/>
      <c r="HQ146" s="81"/>
      <c r="HR146" s="81"/>
      <c r="HS146" s="81"/>
      <c r="HT146" s="81"/>
      <c r="HU146" s="81"/>
      <c r="HW146" s="11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pans="1:254" s="10" customFormat="1" ht="15" customHeight="1">
      <c r="A147" s="9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1"/>
      <c r="EV147" s="81"/>
      <c r="EW147" s="81"/>
      <c r="EX147" s="81"/>
      <c r="EY147" s="81"/>
      <c r="EZ147" s="81"/>
      <c r="FA147" s="81"/>
      <c r="FB147" s="81"/>
      <c r="FC147" s="81"/>
      <c r="FD147" s="81"/>
      <c r="FE147" s="81"/>
      <c r="FF147" s="81"/>
      <c r="FG147" s="81"/>
      <c r="FH147" s="81"/>
      <c r="FI147" s="81"/>
      <c r="FJ147" s="81"/>
      <c r="FK147" s="81"/>
      <c r="FL147" s="81"/>
      <c r="FM147" s="81"/>
      <c r="FN147" s="81"/>
      <c r="FO147" s="81"/>
      <c r="FP147" s="81"/>
      <c r="FQ147" s="81"/>
      <c r="FR147" s="81"/>
      <c r="FS147" s="81"/>
      <c r="FT147" s="81"/>
      <c r="FU147" s="81"/>
      <c r="FV147" s="81"/>
      <c r="FW147" s="81"/>
      <c r="FX147" s="81"/>
      <c r="FY147" s="81"/>
      <c r="FZ147" s="81"/>
      <c r="GA147" s="81"/>
      <c r="GB147" s="81"/>
      <c r="GC147" s="81"/>
      <c r="GD147" s="81"/>
      <c r="GE147" s="81"/>
      <c r="GF147" s="81"/>
      <c r="GG147" s="81"/>
      <c r="GH147" s="81"/>
      <c r="GI147" s="81"/>
      <c r="GJ147" s="81"/>
      <c r="GK147" s="81"/>
      <c r="GL147" s="81"/>
      <c r="GM147" s="81"/>
      <c r="GN147" s="81"/>
      <c r="GO147" s="81"/>
      <c r="GP147" s="81"/>
      <c r="GQ147" s="81"/>
      <c r="GR147" s="81"/>
      <c r="GS147" s="81"/>
      <c r="GT147" s="81"/>
      <c r="GU147" s="81"/>
      <c r="GV147" s="81"/>
      <c r="GW147" s="81"/>
      <c r="GX147" s="81"/>
      <c r="GY147" s="81"/>
      <c r="GZ147" s="81"/>
      <c r="HA147" s="81"/>
      <c r="HB147" s="81"/>
      <c r="HC147" s="81"/>
      <c r="HD147" s="81"/>
      <c r="HE147" s="81"/>
      <c r="HF147" s="81"/>
      <c r="HG147" s="81"/>
      <c r="HH147" s="81"/>
      <c r="HI147" s="81"/>
      <c r="HJ147" s="81"/>
      <c r="HK147" s="81"/>
      <c r="HL147" s="81"/>
      <c r="HM147" s="81"/>
      <c r="HN147" s="81"/>
      <c r="HO147" s="81"/>
      <c r="HP147" s="81"/>
      <c r="HQ147" s="81"/>
      <c r="HR147" s="81"/>
      <c r="HS147" s="81"/>
      <c r="HT147" s="81"/>
      <c r="HU147" s="81"/>
      <c r="HW147" s="11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pans="1:254" s="10" customFormat="1" ht="15" customHeight="1">
      <c r="A148" s="9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  <c r="FN148" s="81"/>
      <c r="FO148" s="81"/>
      <c r="FP148" s="81"/>
      <c r="FQ148" s="81"/>
      <c r="FR148" s="81"/>
      <c r="FS148" s="81"/>
      <c r="FT148" s="81"/>
      <c r="FU148" s="81"/>
      <c r="FV148" s="81"/>
      <c r="FW148" s="81"/>
      <c r="FX148" s="81"/>
      <c r="FY148" s="81"/>
      <c r="FZ148" s="81"/>
      <c r="GA148" s="81"/>
      <c r="GB148" s="81"/>
      <c r="GC148" s="81"/>
      <c r="GD148" s="81"/>
      <c r="GE148" s="81"/>
      <c r="GF148" s="81"/>
      <c r="GG148" s="81"/>
      <c r="GH148" s="81"/>
      <c r="GI148" s="81"/>
      <c r="GJ148" s="81"/>
      <c r="GK148" s="81"/>
      <c r="GL148" s="81"/>
      <c r="GM148" s="81"/>
      <c r="GN148" s="81"/>
      <c r="GO148" s="81"/>
      <c r="GP148" s="81"/>
      <c r="GQ148" s="81"/>
      <c r="GR148" s="81"/>
      <c r="GS148" s="81"/>
      <c r="GT148" s="81"/>
      <c r="GU148" s="81"/>
      <c r="GV148" s="81"/>
      <c r="GW148" s="81"/>
      <c r="GX148" s="81"/>
      <c r="GY148" s="81"/>
      <c r="GZ148" s="81"/>
      <c r="HA148" s="81"/>
      <c r="HB148" s="81"/>
      <c r="HC148" s="81"/>
      <c r="HD148" s="81"/>
      <c r="HE148" s="81"/>
      <c r="HF148" s="81"/>
      <c r="HG148" s="81"/>
      <c r="HH148" s="81"/>
      <c r="HI148" s="81"/>
      <c r="HJ148" s="81"/>
      <c r="HK148" s="81"/>
      <c r="HL148" s="81"/>
      <c r="HM148" s="81"/>
      <c r="HN148" s="81"/>
      <c r="HO148" s="81"/>
      <c r="HP148" s="81"/>
      <c r="HQ148" s="81"/>
      <c r="HR148" s="81"/>
      <c r="HS148" s="81"/>
      <c r="HT148" s="81"/>
      <c r="HU148" s="81"/>
      <c r="HW148" s="11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pans="1:254" s="10" customFormat="1" ht="15" customHeight="1">
      <c r="A149" s="9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1"/>
      <c r="DR149" s="81"/>
      <c r="DS149" s="81"/>
      <c r="DT149" s="81"/>
      <c r="DU149" s="81"/>
      <c r="DV149" s="81"/>
      <c r="DW149" s="81"/>
      <c r="DX149" s="81"/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1"/>
      <c r="ES149" s="81"/>
      <c r="ET149" s="81"/>
      <c r="EU149" s="81"/>
      <c r="EV149" s="81"/>
      <c r="EW149" s="81"/>
      <c r="EX149" s="81"/>
      <c r="EY149" s="81"/>
      <c r="EZ149" s="81"/>
      <c r="FA149" s="81"/>
      <c r="FB149" s="81"/>
      <c r="FC149" s="81"/>
      <c r="FD149" s="81"/>
      <c r="FE149" s="81"/>
      <c r="FF149" s="81"/>
      <c r="FG149" s="81"/>
      <c r="FH149" s="81"/>
      <c r="FI149" s="81"/>
      <c r="FJ149" s="81"/>
      <c r="FK149" s="81"/>
      <c r="FL149" s="81"/>
      <c r="FM149" s="81"/>
      <c r="FN149" s="81"/>
      <c r="FO149" s="81"/>
      <c r="FP149" s="81"/>
      <c r="FQ149" s="81"/>
      <c r="FR149" s="81"/>
      <c r="FS149" s="81"/>
      <c r="FT149" s="81"/>
      <c r="FU149" s="81"/>
      <c r="FV149" s="81"/>
      <c r="FW149" s="81"/>
      <c r="FX149" s="81"/>
      <c r="FY149" s="81"/>
      <c r="FZ149" s="81"/>
      <c r="GA149" s="81"/>
      <c r="GB149" s="81"/>
      <c r="GC149" s="81"/>
      <c r="GD149" s="81"/>
      <c r="GE149" s="81"/>
      <c r="GF149" s="81"/>
      <c r="GG149" s="81"/>
      <c r="GH149" s="81"/>
      <c r="GI149" s="81"/>
      <c r="GJ149" s="81"/>
      <c r="GK149" s="81"/>
      <c r="GL149" s="81"/>
      <c r="GM149" s="81"/>
      <c r="GN149" s="81"/>
      <c r="GO149" s="81"/>
      <c r="GP149" s="81"/>
      <c r="GQ149" s="81"/>
      <c r="GR149" s="81"/>
      <c r="GS149" s="81"/>
      <c r="GT149" s="81"/>
      <c r="GU149" s="81"/>
      <c r="GV149" s="81"/>
      <c r="GW149" s="81"/>
      <c r="GX149" s="81"/>
      <c r="GY149" s="81"/>
      <c r="GZ149" s="81"/>
      <c r="HA149" s="81"/>
      <c r="HB149" s="81"/>
      <c r="HC149" s="81"/>
      <c r="HD149" s="81"/>
      <c r="HE149" s="81"/>
      <c r="HF149" s="81"/>
      <c r="HG149" s="81"/>
      <c r="HH149" s="81"/>
      <c r="HI149" s="81"/>
      <c r="HJ149" s="81"/>
      <c r="HK149" s="81"/>
      <c r="HL149" s="81"/>
      <c r="HM149" s="81"/>
      <c r="HN149" s="81"/>
      <c r="HO149" s="81"/>
      <c r="HP149" s="81"/>
      <c r="HQ149" s="81"/>
      <c r="HR149" s="81"/>
      <c r="HS149" s="81"/>
      <c r="HT149" s="81"/>
      <c r="HU149" s="81"/>
      <c r="HW149" s="11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pans="1:254" s="10" customFormat="1" ht="15" customHeight="1">
      <c r="A150" s="9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W150" s="11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pans="1:254" s="10" customFormat="1" ht="15" customHeight="1">
      <c r="A151" s="9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  <c r="EK151" s="81"/>
      <c r="EL151" s="81"/>
      <c r="EM151" s="81"/>
      <c r="EN151" s="81"/>
      <c r="EO151" s="81"/>
      <c r="EP151" s="81"/>
      <c r="EQ151" s="81"/>
      <c r="ER151" s="81"/>
      <c r="ES151" s="81"/>
      <c r="ET151" s="81"/>
      <c r="EU151" s="81"/>
      <c r="EV151" s="81"/>
      <c r="EW151" s="81"/>
      <c r="EX151" s="81"/>
      <c r="EY151" s="81"/>
      <c r="EZ151" s="81"/>
      <c r="FA151" s="81"/>
      <c r="FB151" s="81"/>
      <c r="FC151" s="81"/>
      <c r="FD151" s="81"/>
      <c r="FE151" s="81"/>
      <c r="FF151" s="81"/>
      <c r="FG151" s="81"/>
      <c r="FH151" s="81"/>
      <c r="FI151" s="81"/>
      <c r="FJ151" s="81"/>
      <c r="FK151" s="81"/>
      <c r="FL151" s="81"/>
      <c r="FM151" s="81"/>
      <c r="FN151" s="81"/>
      <c r="FO151" s="81"/>
      <c r="FP151" s="81"/>
      <c r="FQ151" s="81"/>
      <c r="FR151" s="81"/>
      <c r="FS151" s="81"/>
      <c r="FT151" s="81"/>
      <c r="FU151" s="81"/>
      <c r="FV151" s="81"/>
      <c r="FW151" s="81"/>
      <c r="FX151" s="81"/>
      <c r="FY151" s="81"/>
      <c r="FZ151" s="81"/>
      <c r="GA151" s="81"/>
      <c r="GB151" s="81"/>
      <c r="GC151" s="81"/>
      <c r="GD151" s="81"/>
      <c r="GE151" s="81"/>
      <c r="GF151" s="81"/>
      <c r="GG151" s="81"/>
      <c r="GH151" s="81"/>
      <c r="GI151" s="81"/>
      <c r="GJ151" s="81"/>
      <c r="GK151" s="81"/>
      <c r="GL151" s="81"/>
      <c r="GM151" s="81"/>
      <c r="GN151" s="81"/>
      <c r="GO151" s="81"/>
      <c r="GP151" s="81"/>
      <c r="GQ151" s="81"/>
      <c r="GR151" s="81"/>
      <c r="GS151" s="81"/>
      <c r="GT151" s="81"/>
      <c r="GU151" s="81"/>
      <c r="GV151" s="81"/>
      <c r="GW151" s="81"/>
      <c r="GX151" s="81"/>
      <c r="GY151" s="81"/>
      <c r="GZ151" s="81"/>
      <c r="HA151" s="81"/>
      <c r="HB151" s="81"/>
      <c r="HC151" s="81"/>
      <c r="HD151" s="81"/>
      <c r="HE151" s="81"/>
      <c r="HF151" s="81"/>
      <c r="HG151" s="81"/>
      <c r="HH151" s="81"/>
      <c r="HI151" s="81"/>
      <c r="HJ151" s="81"/>
      <c r="HK151" s="81"/>
      <c r="HL151" s="81"/>
      <c r="HM151" s="81"/>
      <c r="HN151" s="81"/>
      <c r="HO151" s="81"/>
      <c r="HP151" s="81"/>
      <c r="HQ151" s="81"/>
      <c r="HR151" s="81"/>
      <c r="HS151" s="81"/>
      <c r="HT151" s="81"/>
      <c r="HU151" s="81"/>
      <c r="HW151" s="1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pans="1:254" s="10" customFormat="1" ht="15" customHeight="1">
      <c r="A152" s="9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1"/>
      <c r="DO152" s="81"/>
      <c r="DP152" s="81"/>
      <c r="DQ152" s="81"/>
      <c r="DR152" s="81"/>
      <c r="DS152" s="81"/>
      <c r="DT152" s="81"/>
      <c r="DU152" s="81"/>
      <c r="DV152" s="81"/>
      <c r="DW152" s="81"/>
      <c r="DX152" s="81"/>
      <c r="DY152" s="81"/>
      <c r="DZ152" s="81"/>
      <c r="EA152" s="81"/>
      <c r="EB152" s="81"/>
      <c r="EC152" s="81"/>
      <c r="ED152" s="81"/>
      <c r="EE152" s="81"/>
      <c r="EF152" s="81"/>
      <c r="EG152" s="81"/>
      <c r="EH152" s="81"/>
      <c r="EI152" s="81"/>
      <c r="EJ152" s="81"/>
      <c r="EK152" s="81"/>
      <c r="EL152" s="81"/>
      <c r="EM152" s="81"/>
      <c r="EN152" s="81"/>
      <c r="EO152" s="81"/>
      <c r="EP152" s="81"/>
      <c r="EQ152" s="81"/>
      <c r="ER152" s="81"/>
      <c r="ES152" s="81"/>
      <c r="ET152" s="81"/>
      <c r="EU152" s="81"/>
      <c r="EV152" s="81"/>
      <c r="EW152" s="81"/>
      <c r="EX152" s="81"/>
      <c r="EY152" s="81"/>
      <c r="EZ152" s="81"/>
      <c r="FA152" s="81"/>
      <c r="FB152" s="81"/>
      <c r="FC152" s="81"/>
      <c r="FD152" s="81"/>
      <c r="FE152" s="81"/>
      <c r="FF152" s="81"/>
      <c r="FG152" s="81"/>
      <c r="FH152" s="81"/>
      <c r="FI152" s="81"/>
      <c r="FJ152" s="81"/>
      <c r="FK152" s="81"/>
      <c r="FL152" s="81"/>
      <c r="FM152" s="81"/>
      <c r="FN152" s="81"/>
      <c r="FO152" s="81"/>
      <c r="FP152" s="81"/>
      <c r="FQ152" s="81"/>
      <c r="FR152" s="81"/>
      <c r="FS152" s="81"/>
      <c r="FT152" s="81"/>
      <c r="FU152" s="81"/>
      <c r="FV152" s="81"/>
      <c r="FW152" s="81"/>
      <c r="FX152" s="81"/>
      <c r="FY152" s="81"/>
      <c r="FZ152" s="81"/>
      <c r="GA152" s="81"/>
      <c r="GB152" s="81"/>
      <c r="GC152" s="81"/>
      <c r="GD152" s="81"/>
      <c r="GE152" s="81"/>
      <c r="GF152" s="81"/>
      <c r="GG152" s="81"/>
      <c r="GH152" s="81"/>
      <c r="GI152" s="81"/>
      <c r="GJ152" s="81"/>
      <c r="GK152" s="81"/>
      <c r="GL152" s="81"/>
      <c r="GM152" s="81"/>
      <c r="GN152" s="81"/>
      <c r="GO152" s="81"/>
      <c r="GP152" s="81"/>
      <c r="GQ152" s="81"/>
      <c r="GR152" s="81"/>
      <c r="GS152" s="81"/>
      <c r="GT152" s="81"/>
      <c r="GU152" s="81"/>
      <c r="GV152" s="81"/>
      <c r="GW152" s="81"/>
      <c r="GX152" s="81"/>
      <c r="GY152" s="81"/>
      <c r="GZ152" s="81"/>
      <c r="HA152" s="81"/>
      <c r="HB152" s="81"/>
      <c r="HC152" s="81"/>
      <c r="HD152" s="81"/>
      <c r="HE152" s="81"/>
      <c r="HF152" s="81"/>
      <c r="HG152" s="81"/>
      <c r="HH152" s="81"/>
      <c r="HI152" s="81"/>
      <c r="HJ152" s="81"/>
      <c r="HK152" s="81"/>
      <c r="HL152" s="81"/>
      <c r="HM152" s="81"/>
      <c r="HN152" s="81"/>
      <c r="HO152" s="81"/>
      <c r="HP152" s="81"/>
      <c r="HQ152" s="81"/>
      <c r="HR152" s="81"/>
      <c r="HS152" s="81"/>
      <c r="HT152" s="81"/>
      <c r="HU152" s="81"/>
      <c r="HW152" s="11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pans="1:254" s="10" customFormat="1" ht="15" customHeight="1">
      <c r="A153" s="9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/>
      <c r="EW153" s="81"/>
      <c r="EX153" s="81"/>
      <c r="EY153" s="81"/>
      <c r="EZ153" s="81"/>
      <c r="FA153" s="81"/>
      <c r="FB153" s="81"/>
      <c r="FC153" s="81"/>
      <c r="FD153" s="81"/>
      <c r="FE153" s="81"/>
      <c r="FF153" s="81"/>
      <c r="FG153" s="81"/>
      <c r="FH153" s="81"/>
      <c r="FI153" s="81"/>
      <c r="FJ153" s="81"/>
      <c r="FK153" s="81"/>
      <c r="FL153" s="81"/>
      <c r="FM153" s="81"/>
      <c r="FN153" s="81"/>
      <c r="FO153" s="81"/>
      <c r="FP153" s="81"/>
      <c r="FQ153" s="81"/>
      <c r="FR153" s="81"/>
      <c r="FS153" s="81"/>
      <c r="FT153" s="81"/>
      <c r="FU153" s="81"/>
      <c r="FV153" s="81"/>
      <c r="FW153" s="81"/>
      <c r="FX153" s="81"/>
      <c r="FY153" s="81"/>
      <c r="FZ153" s="81"/>
      <c r="GA153" s="81"/>
      <c r="GB153" s="81"/>
      <c r="GC153" s="81"/>
      <c r="GD153" s="81"/>
      <c r="GE153" s="81"/>
      <c r="GF153" s="81"/>
      <c r="GG153" s="81"/>
      <c r="GH153" s="81"/>
      <c r="GI153" s="81"/>
      <c r="GJ153" s="81"/>
      <c r="GK153" s="81"/>
      <c r="GL153" s="81"/>
      <c r="GM153" s="81"/>
      <c r="GN153" s="81"/>
      <c r="GO153" s="81"/>
      <c r="GP153" s="81"/>
      <c r="GQ153" s="81"/>
      <c r="GR153" s="81"/>
      <c r="GS153" s="81"/>
      <c r="GT153" s="81"/>
      <c r="GU153" s="81"/>
      <c r="GV153" s="81"/>
      <c r="GW153" s="81"/>
      <c r="GX153" s="81"/>
      <c r="GY153" s="81"/>
      <c r="GZ153" s="81"/>
      <c r="HA153" s="81"/>
      <c r="HB153" s="81"/>
      <c r="HC153" s="81"/>
      <c r="HD153" s="81"/>
      <c r="HE153" s="81"/>
      <c r="HF153" s="81"/>
      <c r="HG153" s="81"/>
      <c r="HH153" s="81"/>
      <c r="HI153" s="81"/>
      <c r="HJ153" s="81"/>
      <c r="HK153" s="81"/>
      <c r="HL153" s="81"/>
      <c r="HM153" s="81"/>
      <c r="HN153" s="81"/>
      <c r="HO153" s="81"/>
      <c r="HP153" s="81"/>
      <c r="HQ153" s="81"/>
      <c r="HR153" s="81"/>
      <c r="HS153" s="81"/>
      <c r="HT153" s="81"/>
      <c r="HU153" s="81"/>
      <c r="HW153" s="11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pans="1:254" s="10" customFormat="1" ht="15" customHeight="1">
      <c r="A154" s="9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  <c r="DQ154" s="81"/>
      <c r="DR154" s="81"/>
      <c r="DS154" s="81"/>
      <c r="DT154" s="81"/>
      <c r="DU154" s="81"/>
      <c r="DV154" s="81"/>
      <c r="DW154" s="81"/>
      <c r="DX154" s="81"/>
      <c r="DY154" s="81"/>
      <c r="DZ154" s="81"/>
      <c r="EA154" s="81"/>
      <c r="EB154" s="81"/>
      <c r="EC154" s="81"/>
      <c r="ED154" s="81"/>
      <c r="EE154" s="81"/>
      <c r="EF154" s="81"/>
      <c r="EG154" s="81"/>
      <c r="EH154" s="81"/>
      <c r="EI154" s="81"/>
      <c r="EJ154" s="81"/>
      <c r="EK154" s="81"/>
      <c r="EL154" s="81"/>
      <c r="EM154" s="81"/>
      <c r="EN154" s="81"/>
      <c r="EO154" s="81"/>
      <c r="EP154" s="81"/>
      <c r="EQ154" s="81"/>
      <c r="ER154" s="81"/>
      <c r="ES154" s="81"/>
      <c r="ET154" s="81"/>
      <c r="EU154" s="81"/>
      <c r="EV154" s="81"/>
      <c r="EW154" s="81"/>
      <c r="EX154" s="81"/>
      <c r="EY154" s="81"/>
      <c r="EZ154" s="81"/>
      <c r="FA154" s="81"/>
      <c r="FB154" s="81"/>
      <c r="FC154" s="81"/>
      <c r="FD154" s="81"/>
      <c r="FE154" s="81"/>
      <c r="FF154" s="81"/>
      <c r="FG154" s="81"/>
      <c r="FH154" s="81"/>
      <c r="FI154" s="81"/>
      <c r="FJ154" s="81"/>
      <c r="FK154" s="81"/>
      <c r="FL154" s="81"/>
      <c r="FM154" s="81"/>
      <c r="FN154" s="81"/>
      <c r="FO154" s="81"/>
      <c r="FP154" s="81"/>
      <c r="FQ154" s="81"/>
      <c r="FR154" s="81"/>
      <c r="FS154" s="81"/>
      <c r="FT154" s="81"/>
      <c r="FU154" s="81"/>
      <c r="FV154" s="81"/>
      <c r="FW154" s="81"/>
      <c r="FX154" s="81"/>
      <c r="FY154" s="81"/>
      <c r="FZ154" s="81"/>
      <c r="GA154" s="81"/>
      <c r="GB154" s="81"/>
      <c r="GC154" s="81"/>
      <c r="GD154" s="81"/>
      <c r="GE154" s="81"/>
      <c r="GF154" s="81"/>
      <c r="GG154" s="81"/>
      <c r="GH154" s="81"/>
      <c r="GI154" s="81"/>
      <c r="GJ154" s="81"/>
      <c r="GK154" s="81"/>
      <c r="GL154" s="81"/>
      <c r="GM154" s="81"/>
      <c r="GN154" s="81"/>
      <c r="GO154" s="81"/>
      <c r="GP154" s="81"/>
      <c r="GQ154" s="81"/>
      <c r="GR154" s="81"/>
      <c r="GS154" s="81"/>
      <c r="GT154" s="81"/>
      <c r="GU154" s="81"/>
      <c r="GV154" s="81"/>
      <c r="GW154" s="81"/>
      <c r="GX154" s="81"/>
      <c r="GY154" s="81"/>
      <c r="GZ154" s="81"/>
      <c r="HA154" s="81"/>
      <c r="HB154" s="81"/>
      <c r="HC154" s="81"/>
      <c r="HD154" s="81"/>
      <c r="HE154" s="81"/>
      <c r="HF154" s="81"/>
      <c r="HG154" s="81"/>
      <c r="HH154" s="81"/>
      <c r="HI154" s="81"/>
      <c r="HJ154" s="81"/>
      <c r="HK154" s="81"/>
      <c r="HL154" s="81"/>
      <c r="HM154" s="81"/>
      <c r="HN154" s="81"/>
      <c r="HO154" s="81"/>
      <c r="HP154" s="81"/>
      <c r="HQ154" s="81"/>
      <c r="HR154" s="81"/>
      <c r="HS154" s="81"/>
      <c r="HT154" s="81"/>
      <c r="HU154" s="81"/>
      <c r="HW154" s="11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pans="1:254" s="10" customFormat="1" ht="15" customHeight="1">
      <c r="A155" s="9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  <c r="EW155" s="81"/>
      <c r="EX155" s="81"/>
      <c r="EY155" s="81"/>
      <c r="EZ155" s="81"/>
      <c r="FA155" s="81"/>
      <c r="FB155" s="81"/>
      <c r="FC155" s="81"/>
      <c r="FD155" s="81"/>
      <c r="FE155" s="81"/>
      <c r="FF155" s="81"/>
      <c r="FG155" s="81"/>
      <c r="FH155" s="81"/>
      <c r="FI155" s="81"/>
      <c r="FJ155" s="81"/>
      <c r="FK155" s="81"/>
      <c r="FL155" s="81"/>
      <c r="FM155" s="81"/>
      <c r="FN155" s="81"/>
      <c r="FO155" s="81"/>
      <c r="FP155" s="81"/>
      <c r="FQ155" s="81"/>
      <c r="FR155" s="81"/>
      <c r="FS155" s="81"/>
      <c r="FT155" s="81"/>
      <c r="FU155" s="81"/>
      <c r="FV155" s="81"/>
      <c r="FW155" s="81"/>
      <c r="FX155" s="81"/>
      <c r="FY155" s="81"/>
      <c r="FZ155" s="81"/>
      <c r="GA155" s="81"/>
      <c r="GB155" s="81"/>
      <c r="GC155" s="81"/>
      <c r="GD155" s="81"/>
      <c r="GE155" s="81"/>
      <c r="GF155" s="81"/>
      <c r="GG155" s="81"/>
      <c r="GH155" s="81"/>
      <c r="GI155" s="81"/>
      <c r="GJ155" s="81"/>
      <c r="GK155" s="81"/>
      <c r="GL155" s="81"/>
      <c r="GM155" s="81"/>
      <c r="GN155" s="81"/>
      <c r="GO155" s="81"/>
      <c r="GP155" s="81"/>
      <c r="GQ155" s="81"/>
      <c r="GR155" s="81"/>
      <c r="GS155" s="81"/>
      <c r="GT155" s="81"/>
      <c r="GU155" s="81"/>
      <c r="GV155" s="81"/>
      <c r="GW155" s="81"/>
      <c r="GX155" s="81"/>
      <c r="GY155" s="81"/>
      <c r="GZ155" s="81"/>
      <c r="HA155" s="81"/>
      <c r="HB155" s="81"/>
      <c r="HC155" s="81"/>
      <c r="HD155" s="81"/>
      <c r="HE155" s="81"/>
      <c r="HF155" s="81"/>
      <c r="HG155" s="81"/>
      <c r="HH155" s="81"/>
      <c r="HI155" s="81"/>
      <c r="HJ155" s="81"/>
      <c r="HK155" s="81"/>
      <c r="HL155" s="81"/>
      <c r="HM155" s="81"/>
      <c r="HN155" s="81"/>
      <c r="HO155" s="81"/>
      <c r="HP155" s="81"/>
      <c r="HQ155" s="81"/>
      <c r="HR155" s="81"/>
      <c r="HS155" s="81"/>
      <c r="HT155" s="81"/>
      <c r="HU155" s="81"/>
      <c r="HW155" s="11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pans="1:254" s="10" customFormat="1" ht="15" customHeight="1">
      <c r="A156" s="9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  <c r="EX156" s="81"/>
      <c r="EY156" s="81"/>
      <c r="EZ156" s="81"/>
      <c r="FA156" s="81"/>
      <c r="FB156" s="81"/>
      <c r="FC156" s="81"/>
      <c r="FD156" s="81"/>
      <c r="FE156" s="81"/>
      <c r="FF156" s="81"/>
      <c r="FG156" s="81"/>
      <c r="FH156" s="81"/>
      <c r="FI156" s="81"/>
      <c r="FJ156" s="81"/>
      <c r="FK156" s="81"/>
      <c r="FL156" s="81"/>
      <c r="FM156" s="81"/>
      <c r="FN156" s="81"/>
      <c r="FO156" s="81"/>
      <c r="FP156" s="81"/>
      <c r="FQ156" s="81"/>
      <c r="FR156" s="81"/>
      <c r="FS156" s="81"/>
      <c r="FT156" s="81"/>
      <c r="FU156" s="81"/>
      <c r="FV156" s="81"/>
      <c r="FW156" s="81"/>
      <c r="FX156" s="81"/>
      <c r="FY156" s="81"/>
      <c r="FZ156" s="81"/>
      <c r="GA156" s="81"/>
      <c r="GB156" s="81"/>
      <c r="GC156" s="81"/>
      <c r="GD156" s="81"/>
      <c r="GE156" s="81"/>
      <c r="GF156" s="81"/>
      <c r="GG156" s="81"/>
      <c r="GH156" s="81"/>
      <c r="GI156" s="81"/>
      <c r="GJ156" s="81"/>
      <c r="GK156" s="81"/>
      <c r="GL156" s="81"/>
      <c r="GM156" s="81"/>
      <c r="GN156" s="81"/>
      <c r="GO156" s="81"/>
      <c r="GP156" s="81"/>
      <c r="GQ156" s="81"/>
      <c r="GR156" s="81"/>
      <c r="GS156" s="81"/>
      <c r="GT156" s="81"/>
      <c r="GU156" s="81"/>
      <c r="GV156" s="81"/>
      <c r="GW156" s="81"/>
      <c r="GX156" s="81"/>
      <c r="GY156" s="81"/>
      <c r="GZ156" s="81"/>
      <c r="HA156" s="81"/>
      <c r="HB156" s="81"/>
      <c r="HC156" s="81"/>
      <c r="HD156" s="81"/>
      <c r="HE156" s="81"/>
      <c r="HF156" s="81"/>
      <c r="HG156" s="81"/>
      <c r="HH156" s="81"/>
      <c r="HI156" s="81"/>
      <c r="HJ156" s="81"/>
      <c r="HK156" s="81"/>
      <c r="HL156" s="81"/>
      <c r="HM156" s="81"/>
      <c r="HN156" s="81"/>
      <c r="HO156" s="81"/>
      <c r="HP156" s="81"/>
      <c r="HQ156" s="81"/>
      <c r="HR156" s="81"/>
      <c r="HS156" s="81"/>
      <c r="HT156" s="81"/>
      <c r="HU156" s="81"/>
      <c r="HW156" s="11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pans="1:254" s="10" customFormat="1" ht="15" customHeight="1">
      <c r="A157" s="9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1"/>
      <c r="ET157" s="81"/>
      <c r="EU157" s="81"/>
      <c r="EV157" s="81"/>
      <c r="EW157" s="81"/>
      <c r="EX157" s="81"/>
      <c r="EY157" s="81"/>
      <c r="EZ157" s="81"/>
      <c r="FA157" s="81"/>
      <c r="FB157" s="81"/>
      <c r="FC157" s="81"/>
      <c r="FD157" s="81"/>
      <c r="FE157" s="81"/>
      <c r="FF157" s="81"/>
      <c r="FG157" s="81"/>
      <c r="FH157" s="81"/>
      <c r="FI157" s="81"/>
      <c r="FJ157" s="81"/>
      <c r="FK157" s="81"/>
      <c r="FL157" s="81"/>
      <c r="FM157" s="81"/>
      <c r="FN157" s="81"/>
      <c r="FO157" s="81"/>
      <c r="FP157" s="81"/>
      <c r="FQ157" s="81"/>
      <c r="FR157" s="81"/>
      <c r="FS157" s="81"/>
      <c r="FT157" s="81"/>
      <c r="FU157" s="81"/>
      <c r="FV157" s="81"/>
      <c r="FW157" s="81"/>
      <c r="FX157" s="81"/>
      <c r="FY157" s="81"/>
      <c r="FZ157" s="81"/>
      <c r="GA157" s="81"/>
      <c r="GB157" s="81"/>
      <c r="GC157" s="81"/>
      <c r="GD157" s="81"/>
      <c r="GE157" s="81"/>
      <c r="GF157" s="81"/>
      <c r="GG157" s="81"/>
      <c r="GH157" s="81"/>
      <c r="GI157" s="81"/>
      <c r="GJ157" s="81"/>
      <c r="GK157" s="81"/>
      <c r="GL157" s="81"/>
      <c r="GM157" s="81"/>
      <c r="GN157" s="81"/>
      <c r="GO157" s="81"/>
      <c r="GP157" s="81"/>
      <c r="GQ157" s="81"/>
      <c r="GR157" s="81"/>
      <c r="GS157" s="81"/>
      <c r="GT157" s="81"/>
      <c r="GU157" s="81"/>
      <c r="GV157" s="81"/>
      <c r="GW157" s="81"/>
      <c r="GX157" s="81"/>
      <c r="GY157" s="81"/>
      <c r="GZ157" s="81"/>
      <c r="HA157" s="81"/>
      <c r="HB157" s="81"/>
      <c r="HC157" s="81"/>
      <c r="HD157" s="81"/>
      <c r="HE157" s="81"/>
      <c r="HF157" s="81"/>
      <c r="HG157" s="81"/>
      <c r="HH157" s="81"/>
      <c r="HI157" s="81"/>
      <c r="HJ157" s="81"/>
      <c r="HK157" s="81"/>
      <c r="HL157" s="81"/>
      <c r="HM157" s="81"/>
      <c r="HN157" s="81"/>
      <c r="HO157" s="81"/>
      <c r="HP157" s="81"/>
      <c r="HQ157" s="81"/>
      <c r="HR157" s="81"/>
      <c r="HS157" s="81"/>
      <c r="HT157" s="81"/>
      <c r="HU157" s="81"/>
      <c r="HW157" s="11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pans="1:254" s="10" customFormat="1" ht="15" customHeight="1">
      <c r="A158" s="9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1"/>
      <c r="FB158" s="81"/>
      <c r="FC158" s="81"/>
      <c r="FD158" s="81"/>
      <c r="FE158" s="81"/>
      <c r="FF158" s="81"/>
      <c r="FG158" s="81"/>
      <c r="FH158" s="81"/>
      <c r="FI158" s="81"/>
      <c r="FJ158" s="81"/>
      <c r="FK158" s="81"/>
      <c r="FL158" s="81"/>
      <c r="FM158" s="81"/>
      <c r="FN158" s="81"/>
      <c r="FO158" s="81"/>
      <c r="FP158" s="81"/>
      <c r="FQ158" s="81"/>
      <c r="FR158" s="81"/>
      <c r="FS158" s="81"/>
      <c r="FT158" s="81"/>
      <c r="FU158" s="81"/>
      <c r="FV158" s="81"/>
      <c r="FW158" s="81"/>
      <c r="FX158" s="81"/>
      <c r="FY158" s="81"/>
      <c r="FZ158" s="81"/>
      <c r="GA158" s="81"/>
      <c r="GB158" s="81"/>
      <c r="GC158" s="81"/>
      <c r="GD158" s="81"/>
      <c r="GE158" s="81"/>
      <c r="GF158" s="81"/>
      <c r="GG158" s="81"/>
      <c r="GH158" s="81"/>
      <c r="GI158" s="81"/>
      <c r="GJ158" s="81"/>
      <c r="GK158" s="81"/>
      <c r="GL158" s="81"/>
      <c r="GM158" s="81"/>
      <c r="GN158" s="81"/>
      <c r="GO158" s="81"/>
      <c r="GP158" s="81"/>
      <c r="GQ158" s="81"/>
      <c r="GR158" s="81"/>
      <c r="GS158" s="81"/>
      <c r="GT158" s="81"/>
      <c r="GU158" s="81"/>
      <c r="GV158" s="81"/>
      <c r="GW158" s="81"/>
      <c r="GX158" s="81"/>
      <c r="GY158" s="81"/>
      <c r="GZ158" s="81"/>
      <c r="HA158" s="81"/>
      <c r="HB158" s="81"/>
      <c r="HC158" s="81"/>
      <c r="HD158" s="81"/>
      <c r="HE158" s="81"/>
      <c r="HF158" s="81"/>
      <c r="HG158" s="81"/>
      <c r="HH158" s="81"/>
      <c r="HI158" s="81"/>
      <c r="HJ158" s="81"/>
      <c r="HK158" s="81"/>
      <c r="HL158" s="81"/>
      <c r="HM158" s="81"/>
      <c r="HN158" s="81"/>
      <c r="HO158" s="81"/>
      <c r="HP158" s="81"/>
      <c r="HQ158" s="81"/>
      <c r="HR158" s="81"/>
      <c r="HS158" s="81"/>
      <c r="HT158" s="81"/>
      <c r="HU158" s="81"/>
      <c r="HW158" s="11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pans="1:254" s="10" customFormat="1" ht="15" customHeight="1">
      <c r="A159" s="9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81"/>
      <c r="EK159" s="81"/>
      <c r="EL159" s="81"/>
      <c r="EM159" s="81"/>
      <c r="EN159" s="81"/>
      <c r="EO159" s="81"/>
      <c r="EP159" s="81"/>
      <c r="EQ159" s="81"/>
      <c r="ER159" s="81"/>
      <c r="ES159" s="81"/>
      <c r="ET159" s="81"/>
      <c r="EU159" s="81"/>
      <c r="EV159" s="81"/>
      <c r="EW159" s="81"/>
      <c r="EX159" s="81"/>
      <c r="EY159" s="81"/>
      <c r="EZ159" s="81"/>
      <c r="FA159" s="81"/>
      <c r="FB159" s="81"/>
      <c r="FC159" s="81"/>
      <c r="FD159" s="81"/>
      <c r="FE159" s="81"/>
      <c r="FF159" s="81"/>
      <c r="FG159" s="81"/>
      <c r="FH159" s="81"/>
      <c r="FI159" s="81"/>
      <c r="FJ159" s="81"/>
      <c r="FK159" s="81"/>
      <c r="FL159" s="81"/>
      <c r="FM159" s="81"/>
      <c r="FN159" s="81"/>
      <c r="FO159" s="81"/>
      <c r="FP159" s="81"/>
      <c r="FQ159" s="81"/>
      <c r="FR159" s="81"/>
      <c r="FS159" s="81"/>
      <c r="FT159" s="81"/>
      <c r="FU159" s="81"/>
      <c r="FV159" s="81"/>
      <c r="FW159" s="81"/>
      <c r="FX159" s="81"/>
      <c r="FY159" s="81"/>
      <c r="FZ159" s="81"/>
      <c r="GA159" s="81"/>
      <c r="GB159" s="81"/>
      <c r="GC159" s="81"/>
      <c r="GD159" s="81"/>
      <c r="GE159" s="81"/>
      <c r="GF159" s="81"/>
      <c r="GG159" s="81"/>
      <c r="GH159" s="81"/>
      <c r="GI159" s="81"/>
      <c r="GJ159" s="81"/>
      <c r="GK159" s="81"/>
      <c r="GL159" s="81"/>
      <c r="GM159" s="81"/>
      <c r="GN159" s="81"/>
      <c r="GO159" s="81"/>
      <c r="GP159" s="81"/>
      <c r="GQ159" s="81"/>
      <c r="GR159" s="81"/>
      <c r="GS159" s="81"/>
      <c r="GT159" s="81"/>
      <c r="GU159" s="81"/>
      <c r="GV159" s="81"/>
      <c r="GW159" s="81"/>
      <c r="GX159" s="81"/>
      <c r="GY159" s="81"/>
      <c r="GZ159" s="81"/>
      <c r="HA159" s="81"/>
      <c r="HB159" s="81"/>
      <c r="HC159" s="81"/>
      <c r="HD159" s="81"/>
      <c r="HE159" s="81"/>
      <c r="HF159" s="81"/>
      <c r="HG159" s="81"/>
      <c r="HH159" s="81"/>
      <c r="HI159" s="81"/>
      <c r="HJ159" s="81"/>
      <c r="HK159" s="81"/>
      <c r="HL159" s="81"/>
      <c r="HM159" s="81"/>
      <c r="HN159" s="81"/>
      <c r="HO159" s="81"/>
      <c r="HP159" s="81"/>
      <c r="HQ159" s="81"/>
      <c r="HR159" s="81"/>
      <c r="HS159" s="81"/>
      <c r="HT159" s="81"/>
      <c r="HU159" s="81"/>
      <c r="HW159" s="11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pans="1:254" s="10" customFormat="1" ht="15" customHeight="1">
      <c r="A160" s="9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  <c r="DK160" s="81"/>
      <c r="DL160" s="81"/>
      <c r="DM160" s="81"/>
      <c r="DN160" s="81"/>
      <c r="DO160" s="81"/>
      <c r="DP160" s="81"/>
      <c r="DQ160" s="81"/>
      <c r="DR160" s="81"/>
      <c r="DS160" s="81"/>
      <c r="DT160" s="81"/>
      <c r="DU160" s="81"/>
      <c r="DV160" s="81"/>
      <c r="DW160" s="81"/>
      <c r="DX160" s="81"/>
      <c r="DY160" s="81"/>
      <c r="DZ160" s="81"/>
      <c r="EA160" s="81"/>
      <c r="EB160" s="81"/>
      <c r="EC160" s="81"/>
      <c r="ED160" s="81"/>
      <c r="EE160" s="81"/>
      <c r="EF160" s="81"/>
      <c r="EG160" s="81"/>
      <c r="EH160" s="81"/>
      <c r="EI160" s="81"/>
      <c r="EJ160" s="81"/>
      <c r="EK160" s="81"/>
      <c r="EL160" s="81"/>
      <c r="EM160" s="81"/>
      <c r="EN160" s="81"/>
      <c r="EO160" s="81"/>
      <c r="EP160" s="81"/>
      <c r="EQ160" s="81"/>
      <c r="ER160" s="81"/>
      <c r="ES160" s="81"/>
      <c r="ET160" s="81"/>
      <c r="EU160" s="81"/>
      <c r="EV160" s="81"/>
      <c r="EW160" s="81"/>
      <c r="EX160" s="81"/>
      <c r="EY160" s="81"/>
      <c r="EZ160" s="81"/>
      <c r="FA160" s="81"/>
      <c r="FB160" s="81"/>
      <c r="FC160" s="81"/>
      <c r="FD160" s="81"/>
      <c r="FE160" s="81"/>
      <c r="FF160" s="81"/>
      <c r="FG160" s="81"/>
      <c r="FH160" s="81"/>
      <c r="FI160" s="81"/>
      <c r="FJ160" s="81"/>
      <c r="FK160" s="81"/>
      <c r="FL160" s="81"/>
      <c r="FM160" s="81"/>
      <c r="FN160" s="81"/>
      <c r="FO160" s="81"/>
      <c r="FP160" s="81"/>
      <c r="FQ160" s="81"/>
      <c r="FR160" s="81"/>
      <c r="FS160" s="81"/>
      <c r="FT160" s="81"/>
      <c r="FU160" s="81"/>
      <c r="FV160" s="81"/>
      <c r="FW160" s="81"/>
      <c r="FX160" s="81"/>
      <c r="FY160" s="81"/>
      <c r="FZ160" s="81"/>
      <c r="GA160" s="81"/>
      <c r="GB160" s="81"/>
      <c r="GC160" s="81"/>
      <c r="GD160" s="81"/>
      <c r="GE160" s="81"/>
      <c r="GF160" s="81"/>
      <c r="GG160" s="81"/>
      <c r="GH160" s="81"/>
      <c r="GI160" s="81"/>
      <c r="GJ160" s="81"/>
      <c r="GK160" s="81"/>
      <c r="GL160" s="81"/>
      <c r="GM160" s="81"/>
      <c r="GN160" s="81"/>
      <c r="GO160" s="81"/>
      <c r="GP160" s="81"/>
      <c r="GQ160" s="81"/>
      <c r="GR160" s="81"/>
      <c r="GS160" s="81"/>
      <c r="GT160" s="81"/>
      <c r="GU160" s="81"/>
      <c r="GV160" s="81"/>
      <c r="GW160" s="81"/>
      <c r="GX160" s="81"/>
      <c r="GY160" s="81"/>
      <c r="GZ160" s="81"/>
      <c r="HA160" s="81"/>
      <c r="HB160" s="81"/>
      <c r="HC160" s="81"/>
      <c r="HD160" s="81"/>
      <c r="HE160" s="81"/>
      <c r="HF160" s="81"/>
      <c r="HG160" s="81"/>
      <c r="HH160" s="81"/>
      <c r="HI160" s="81"/>
      <c r="HJ160" s="81"/>
      <c r="HK160" s="81"/>
      <c r="HL160" s="81"/>
      <c r="HM160" s="81"/>
      <c r="HN160" s="81"/>
      <c r="HO160" s="81"/>
      <c r="HP160" s="81"/>
      <c r="HQ160" s="81"/>
      <c r="HR160" s="81"/>
      <c r="HS160" s="81"/>
      <c r="HT160" s="81"/>
      <c r="HU160" s="81"/>
      <c r="HW160" s="11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pans="1:254" s="10" customFormat="1" ht="15" customHeight="1">
      <c r="A161" s="9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  <c r="DQ161" s="81"/>
      <c r="DR161" s="81"/>
      <c r="DS161" s="81"/>
      <c r="DT161" s="81"/>
      <c r="DU161" s="81"/>
      <c r="DV161" s="81"/>
      <c r="DW161" s="81"/>
      <c r="DX161" s="81"/>
      <c r="DY161" s="81"/>
      <c r="DZ161" s="81"/>
      <c r="EA161" s="81"/>
      <c r="EB161" s="81"/>
      <c r="EC161" s="81"/>
      <c r="ED161" s="81"/>
      <c r="EE161" s="81"/>
      <c r="EF161" s="81"/>
      <c r="EG161" s="81"/>
      <c r="EH161" s="81"/>
      <c r="EI161" s="81"/>
      <c r="EJ161" s="81"/>
      <c r="EK161" s="81"/>
      <c r="EL161" s="81"/>
      <c r="EM161" s="81"/>
      <c r="EN161" s="81"/>
      <c r="EO161" s="81"/>
      <c r="EP161" s="81"/>
      <c r="EQ161" s="81"/>
      <c r="ER161" s="81"/>
      <c r="ES161" s="81"/>
      <c r="ET161" s="81"/>
      <c r="EU161" s="81"/>
      <c r="EV161" s="81"/>
      <c r="EW161" s="81"/>
      <c r="EX161" s="81"/>
      <c r="EY161" s="81"/>
      <c r="EZ161" s="81"/>
      <c r="FA161" s="81"/>
      <c r="FB161" s="81"/>
      <c r="FC161" s="81"/>
      <c r="FD161" s="81"/>
      <c r="FE161" s="81"/>
      <c r="FF161" s="81"/>
      <c r="FG161" s="81"/>
      <c r="FH161" s="81"/>
      <c r="FI161" s="81"/>
      <c r="FJ161" s="81"/>
      <c r="FK161" s="81"/>
      <c r="FL161" s="81"/>
      <c r="FM161" s="81"/>
      <c r="FN161" s="81"/>
      <c r="FO161" s="81"/>
      <c r="FP161" s="81"/>
      <c r="FQ161" s="81"/>
      <c r="FR161" s="81"/>
      <c r="FS161" s="81"/>
      <c r="FT161" s="81"/>
      <c r="FU161" s="81"/>
      <c r="FV161" s="81"/>
      <c r="FW161" s="81"/>
      <c r="FX161" s="81"/>
      <c r="FY161" s="81"/>
      <c r="FZ161" s="81"/>
      <c r="GA161" s="81"/>
      <c r="GB161" s="81"/>
      <c r="GC161" s="81"/>
      <c r="GD161" s="81"/>
      <c r="GE161" s="81"/>
      <c r="GF161" s="81"/>
      <c r="GG161" s="81"/>
      <c r="GH161" s="81"/>
      <c r="GI161" s="81"/>
      <c r="GJ161" s="81"/>
      <c r="GK161" s="81"/>
      <c r="GL161" s="81"/>
      <c r="GM161" s="81"/>
      <c r="GN161" s="81"/>
      <c r="GO161" s="81"/>
      <c r="GP161" s="81"/>
      <c r="GQ161" s="81"/>
      <c r="GR161" s="81"/>
      <c r="GS161" s="81"/>
      <c r="GT161" s="81"/>
      <c r="GU161" s="81"/>
      <c r="GV161" s="81"/>
      <c r="GW161" s="81"/>
      <c r="GX161" s="81"/>
      <c r="GY161" s="81"/>
      <c r="GZ161" s="81"/>
      <c r="HA161" s="81"/>
      <c r="HB161" s="81"/>
      <c r="HC161" s="81"/>
      <c r="HD161" s="81"/>
      <c r="HE161" s="81"/>
      <c r="HF161" s="81"/>
      <c r="HG161" s="81"/>
      <c r="HH161" s="81"/>
      <c r="HI161" s="81"/>
      <c r="HJ161" s="81"/>
      <c r="HK161" s="81"/>
      <c r="HL161" s="81"/>
      <c r="HM161" s="81"/>
      <c r="HN161" s="81"/>
      <c r="HO161" s="81"/>
      <c r="HP161" s="81"/>
      <c r="HQ161" s="81"/>
      <c r="HR161" s="81"/>
      <c r="HS161" s="81"/>
      <c r="HT161" s="81"/>
      <c r="HU161" s="81"/>
      <c r="HW161" s="1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pans="1:254" s="10" customFormat="1" ht="15" customHeight="1">
      <c r="A162" s="9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  <c r="DK162" s="81"/>
      <c r="DL162" s="81"/>
      <c r="DM162" s="81"/>
      <c r="DN162" s="81"/>
      <c r="DO162" s="81"/>
      <c r="DP162" s="81"/>
      <c r="DQ162" s="81"/>
      <c r="DR162" s="81"/>
      <c r="DS162" s="81"/>
      <c r="DT162" s="81"/>
      <c r="DU162" s="81"/>
      <c r="DV162" s="81"/>
      <c r="DW162" s="81"/>
      <c r="DX162" s="81"/>
      <c r="DY162" s="81"/>
      <c r="DZ162" s="81"/>
      <c r="EA162" s="81"/>
      <c r="EB162" s="81"/>
      <c r="EC162" s="81"/>
      <c r="ED162" s="81"/>
      <c r="EE162" s="81"/>
      <c r="EF162" s="81"/>
      <c r="EG162" s="81"/>
      <c r="EH162" s="81"/>
      <c r="EI162" s="81"/>
      <c r="EJ162" s="81"/>
      <c r="EK162" s="81"/>
      <c r="EL162" s="81"/>
      <c r="EM162" s="81"/>
      <c r="EN162" s="81"/>
      <c r="EO162" s="81"/>
      <c r="EP162" s="81"/>
      <c r="EQ162" s="81"/>
      <c r="ER162" s="81"/>
      <c r="ES162" s="81"/>
      <c r="ET162" s="81"/>
      <c r="EU162" s="81"/>
      <c r="EV162" s="81"/>
      <c r="EW162" s="81"/>
      <c r="EX162" s="81"/>
      <c r="EY162" s="81"/>
      <c r="EZ162" s="81"/>
      <c r="FA162" s="81"/>
      <c r="FB162" s="81"/>
      <c r="FC162" s="81"/>
      <c r="FD162" s="81"/>
      <c r="FE162" s="81"/>
      <c r="FF162" s="81"/>
      <c r="FG162" s="81"/>
      <c r="FH162" s="81"/>
      <c r="FI162" s="81"/>
      <c r="FJ162" s="81"/>
      <c r="FK162" s="81"/>
      <c r="FL162" s="81"/>
      <c r="FM162" s="81"/>
      <c r="FN162" s="81"/>
      <c r="FO162" s="81"/>
      <c r="FP162" s="81"/>
      <c r="FQ162" s="81"/>
      <c r="FR162" s="81"/>
      <c r="FS162" s="81"/>
      <c r="FT162" s="81"/>
      <c r="FU162" s="81"/>
      <c r="FV162" s="81"/>
      <c r="FW162" s="81"/>
      <c r="FX162" s="81"/>
      <c r="FY162" s="81"/>
      <c r="FZ162" s="81"/>
      <c r="GA162" s="81"/>
      <c r="GB162" s="81"/>
      <c r="GC162" s="81"/>
      <c r="GD162" s="81"/>
      <c r="GE162" s="81"/>
      <c r="GF162" s="81"/>
      <c r="GG162" s="81"/>
      <c r="GH162" s="81"/>
      <c r="GI162" s="81"/>
      <c r="GJ162" s="81"/>
      <c r="GK162" s="81"/>
      <c r="GL162" s="81"/>
      <c r="GM162" s="81"/>
      <c r="GN162" s="81"/>
      <c r="GO162" s="81"/>
      <c r="GP162" s="81"/>
      <c r="GQ162" s="81"/>
      <c r="GR162" s="81"/>
      <c r="GS162" s="81"/>
      <c r="GT162" s="81"/>
      <c r="GU162" s="81"/>
      <c r="GV162" s="81"/>
      <c r="GW162" s="81"/>
      <c r="GX162" s="81"/>
      <c r="GY162" s="81"/>
      <c r="GZ162" s="81"/>
      <c r="HA162" s="81"/>
      <c r="HB162" s="81"/>
      <c r="HC162" s="81"/>
      <c r="HD162" s="81"/>
      <c r="HE162" s="81"/>
      <c r="HF162" s="81"/>
      <c r="HG162" s="81"/>
      <c r="HH162" s="81"/>
      <c r="HI162" s="81"/>
      <c r="HJ162" s="81"/>
      <c r="HK162" s="81"/>
      <c r="HL162" s="81"/>
      <c r="HM162" s="81"/>
      <c r="HN162" s="81"/>
      <c r="HO162" s="81"/>
      <c r="HP162" s="81"/>
      <c r="HQ162" s="81"/>
      <c r="HR162" s="81"/>
      <c r="HS162" s="81"/>
      <c r="HT162" s="81"/>
      <c r="HU162" s="81"/>
      <c r="HW162" s="11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pans="1:254" s="10" customFormat="1" ht="15" customHeight="1">
      <c r="A163" s="9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  <c r="DK163" s="81"/>
      <c r="DL163" s="81"/>
      <c r="DM163" s="81"/>
      <c r="DN163" s="81"/>
      <c r="DO163" s="81"/>
      <c r="DP163" s="81"/>
      <c r="DQ163" s="81"/>
      <c r="DR163" s="81"/>
      <c r="DS163" s="81"/>
      <c r="DT163" s="81"/>
      <c r="DU163" s="81"/>
      <c r="DV163" s="81"/>
      <c r="DW163" s="81"/>
      <c r="DX163" s="81"/>
      <c r="DY163" s="81"/>
      <c r="DZ163" s="81"/>
      <c r="EA163" s="81"/>
      <c r="EB163" s="81"/>
      <c r="EC163" s="81"/>
      <c r="ED163" s="81"/>
      <c r="EE163" s="81"/>
      <c r="EF163" s="81"/>
      <c r="EG163" s="81"/>
      <c r="EH163" s="81"/>
      <c r="EI163" s="81"/>
      <c r="EJ163" s="81"/>
      <c r="EK163" s="81"/>
      <c r="EL163" s="81"/>
      <c r="EM163" s="81"/>
      <c r="EN163" s="81"/>
      <c r="EO163" s="81"/>
      <c r="EP163" s="81"/>
      <c r="EQ163" s="81"/>
      <c r="ER163" s="81"/>
      <c r="ES163" s="81"/>
      <c r="ET163" s="81"/>
      <c r="EU163" s="81"/>
      <c r="EV163" s="81"/>
      <c r="EW163" s="81"/>
      <c r="EX163" s="81"/>
      <c r="EY163" s="81"/>
      <c r="EZ163" s="81"/>
      <c r="FA163" s="81"/>
      <c r="FB163" s="81"/>
      <c r="FC163" s="81"/>
      <c r="FD163" s="81"/>
      <c r="FE163" s="81"/>
      <c r="FF163" s="81"/>
      <c r="FG163" s="81"/>
      <c r="FH163" s="81"/>
      <c r="FI163" s="81"/>
      <c r="FJ163" s="81"/>
      <c r="FK163" s="81"/>
      <c r="FL163" s="81"/>
      <c r="FM163" s="81"/>
      <c r="FN163" s="81"/>
      <c r="FO163" s="81"/>
      <c r="FP163" s="81"/>
      <c r="FQ163" s="81"/>
      <c r="FR163" s="81"/>
      <c r="FS163" s="81"/>
      <c r="FT163" s="81"/>
      <c r="FU163" s="81"/>
      <c r="FV163" s="81"/>
      <c r="FW163" s="81"/>
      <c r="FX163" s="81"/>
      <c r="FY163" s="81"/>
      <c r="FZ163" s="81"/>
      <c r="GA163" s="81"/>
      <c r="GB163" s="81"/>
      <c r="GC163" s="81"/>
      <c r="GD163" s="81"/>
      <c r="GE163" s="81"/>
      <c r="GF163" s="81"/>
      <c r="GG163" s="81"/>
      <c r="GH163" s="81"/>
      <c r="GI163" s="81"/>
      <c r="GJ163" s="81"/>
      <c r="GK163" s="81"/>
      <c r="GL163" s="81"/>
      <c r="GM163" s="81"/>
      <c r="GN163" s="81"/>
      <c r="GO163" s="81"/>
      <c r="GP163" s="81"/>
      <c r="GQ163" s="81"/>
      <c r="GR163" s="81"/>
      <c r="GS163" s="81"/>
      <c r="GT163" s="81"/>
      <c r="GU163" s="81"/>
      <c r="GV163" s="81"/>
      <c r="GW163" s="81"/>
      <c r="GX163" s="81"/>
      <c r="GY163" s="81"/>
      <c r="GZ163" s="81"/>
      <c r="HA163" s="81"/>
      <c r="HB163" s="81"/>
      <c r="HC163" s="81"/>
      <c r="HD163" s="81"/>
      <c r="HE163" s="81"/>
      <c r="HF163" s="81"/>
      <c r="HG163" s="81"/>
      <c r="HH163" s="81"/>
      <c r="HI163" s="81"/>
      <c r="HJ163" s="81"/>
      <c r="HK163" s="81"/>
      <c r="HL163" s="81"/>
      <c r="HM163" s="81"/>
      <c r="HN163" s="81"/>
      <c r="HO163" s="81"/>
      <c r="HP163" s="81"/>
      <c r="HQ163" s="81"/>
      <c r="HR163" s="81"/>
      <c r="HS163" s="81"/>
      <c r="HT163" s="81"/>
      <c r="HU163" s="81"/>
      <c r="HW163" s="11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pans="1:254" s="10" customFormat="1" ht="15" customHeight="1">
      <c r="A164" s="9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  <c r="DK164" s="81"/>
      <c r="DL164" s="81"/>
      <c r="DM164" s="81"/>
      <c r="DN164" s="81"/>
      <c r="DO164" s="81"/>
      <c r="DP164" s="81"/>
      <c r="DQ164" s="81"/>
      <c r="DR164" s="81"/>
      <c r="DS164" s="81"/>
      <c r="DT164" s="81"/>
      <c r="DU164" s="81"/>
      <c r="DV164" s="81"/>
      <c r="DW164" s="81"/>
      <c r="DX164" s="81"/>
      <c r="DY164" s="81"/>
      <c r="DZ164" s="81"/>
      <c r="EA164" s="81"/>
      <c r="EB164" s="81"/>
      <c r="EC164" s="81"/>
      <c r="ED164" s="81"/>
      <c r="EE164" s="81"/>
      <c r="EF164" s="81"/>
      <c r="EG164" s="81"/>
      <c r="EH164" s="81"/>
      <c r="EI164" s="81"/>
      <c r="EJ164" s="81"/>
      <c r="EK164" s="81"/>
      <c r="EL164" s="81"/>
      <c r="EM164" s="81"/>
      <c r="EN164" s="81"/>
      <c r="EO164" s="81"/>
      <c r="EP164" s="81"/>
      <c r="EQ164" s="81"/>
      <c r="ER164" s="81"/>
      <c r="ES164" s="81"/>
      <c r="ET164" s="81"/>
      <c r="EU164" s="81"/>
      <c r="EV164" s="81"/>
      <c r="EW164" s="81"/>
      <c r="EX164" s="81"/>
      <c r="EY164" s="81"/>
      <c r="EZ164" s="81"/>
      <c r="FA164" s="81"/>
      <c r="FB164" s="81"/>
      <c r="FC164" s="81"/>
      <c r="FD164" s="81"/>
      <c r="FE164" s="81"/>
      <c r="FF164" s="81"/>
      <c r="FG164" s="81"/>
      <c r="FH164" s="81"/>
      <c r="FI164" s="81"/>
      <c r="FJ164" s="81"/>
      <c r="FK164" s="81"/>
      <c r="FL164" s="81"/>
      <c r="FM164" s="81"/>
      <c r="FN164" s="81"/>
      <c r="FO164" s="81"/>
      <c r="FP164" s="81"/>
      <c r="FQ164" s="81"/>
      <c r="FR164" s="81"/>
      <c r="FS164" s="81"/>
      <c r="FT164" s="81"/>
      <c r="FU164" s="81"/>
      <c r="FV164" s="81"/>
      <c r="FW164" s="81"/>
      <c r="FX164" s="81"/>
      <c r="FY164" s="81"/>
      <c r="FZ164" s="81"/>
      <c r="GA164" s="81"/>
      <c r="GB164" s="81"/>
      <c r="GC164" s="81"/>
      <c r="GD164" s="81"/>
      <c r="GE164" s="81"/>
      <c r="GF164" s="81"/>
      <c r="GG164" s="81"/>
      <c r="GH164" s="81"/>
      <c r="GI164" s="81"/>
      <c r="GJ164" s="81"/>
      <c r="GK164" s="81"/>
      <c r="GL164" s="81"/>
      <c r="GM164" s="81"/>
      <c r="GN164" s="81"/>
      <c r="GO164" s="81"/>
      <c r="GP164" s="81"/>
      <c r="GQ164" s="81"/>
      <c r="GR164" s="81"/>
      <c r="GS164" s="81"/>
      <c r="GT164" s="81"/>
      <c r="GU164" s="81"/>
      <c r="GV164" s="81"/>
      <c r="GW164" s="81"/>
      <c r="GX164" s="81"/>
      <c r="GY164" s="81"/>
      <c r="GZ164" s="81"/>
      <c r="HA164" s="81"/>
      <c r="HB164" s="81"/>
      <c r="HC164" s="81"/>
      <c r="HD164" s="81"/>
      <c r="HE164" s="81"/>
      <c r="HF164" s="81"/>
      <c r="HG164" s="81"/>
      <c r="HH164" s="81"/>
      <c r="HI164" s="81"/>
      <c r="HJ164" s="81"/>
      <c r="HK164" s="81"/>
      <c r="HL164" s="81"/>
      <c r="HM164" s="81"/>
      <c r="HN164" s="81"/>
      <c r="HO164" s="81"/>
      <c r="HP164" s="81"/>
      <c r="HQ164" s="81"/>
      <c r="HR164" s="81"/>
      <c r="HS164" s="81"/>
      <c r="HT164" s="81"/>
      <c r="HU164" s="81"/>
      <c r="HW164" s="11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pans="1:254" s="10" customFormat="1" ht="15" customHeight="1">
      <c r="A165" s="9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  <c r="DI165" s="81"/>
      <c r="DJ165" s="81"/>
      <c r="DK165" s="81"/>
      <c r="DL165" s="81"/>
      <c r="DM165" s="81"/>
      <c r="DN165" s="81"/>
      <c r="DO165" s="81"/>
      <c r="DP165" s="81"/>
      <c r="DQ165" s="81"/>
      <c r="DR165" s="81"/>
      <c r="DS165" s="81"/>
      <c r="DT165" s="81"/>
      <c r="DU165" s="81"/>
      <c r="DV165" s="81"/>
      <c r="DW165" s="81"/>
      <c r="DX165" s="81"/>
      <c r="DY165" s="81"/>
      <c r="DZ165" s="81"/>
      <c r="EA165" s="81"/>
      <c r="EB165" s="81"/>
      <c r="EC165" s="81"/>
      <c r="ED165" s="81"/>
      <c r="EE165" s="81"/>
      <c r="EF165" s="81"/>
      <c r="EG165" s="81"/>
      <c r="EH165" s="81"/>
      <c r="EI165" s="81"/>
      <c r="EJ165" s="81"/>
      <c r="EK165" s="81"/>
      <c r="EL165" s="81"/>
      <c r="EM165" s="81"/>
      <c r="EN165" s="81"/>
      <c r="EO165" s="81"/>
      <c r="EP165" s="81"/>
      <c r="EQ165" s="81"/>
      <c r="ER165" s="81"/>
      <c r="ES165" s="81"/>
      <c r="ET165" s="81"/>
      <c r="EU165" s="81"/>
      <c r="EV165" s="81"/>
      <c r="EW165" s="81"/>
      <c r="EX165" s="81"/>
      <c r="EY165" s="81"/>
      <c r="EZ165" s="81"/>
      <c r="FA165" s="81"/>
      <c r="FB165" s="81"/>
      <c r="FC165" s="81"/>
      <c r="FD165" s="81"/>
      <c r="FE165" s="81"/>
      <c r="FF165" s="81"/>
      <c r="FG165" s="81"/>
      <c r="FH165" s="81"/>
      <c r="FI165" s="81"/>
      <c r="FJ165" s="81"/>
      <c r="FK165" s="81"/>
      <c r="FL165" s="81"/>
      <c r="FM165" s="81"/>
      <c r="FN165" s="81"/>
      <c r="FO165" s="81"/>
      <c r="FP165" s="81"/>
      <c r="FQ165" s="81"/>
      <c r="FR165" s="81"/>
      <c r="FS165" s="81"/>
      <c r="FT165" s="81"/>
      <c r="FU165" s="81"/>
      <c r="FV165" s="81"/>
      <c r="FW165" s="81"/>
      <c r="FX165" s="81"/>
      <c r="FY165" s="81"/>
      <c r="FZ165" s="81"/>
      <c r="GA165" s="81"/>
      <c r="GB165" s="81"/>
      <c r="GC165" s="81"/>
      <c r="GD165" s="81"/>
      <c r="GE165" s="81"/>
      <c r="GF165" s="81"/>
      <c r="GG165" s="81"/>
      <c r="GH165" s="81"/>
      <c r="GI165" s="81"/>
      <c r="GJ165" s="81"/>
      <c r="GK165" s="81"/>
      <c r="GL165" s="81"/>
      <c r="GM165" s="81"/>
      <c r="GN165" s="81"/>
      <c r="GO165" s="81"/>
      <c r="GP165" s="81"/>
      <c r="GQ165" s="81"/>
      <c r="GR165" s="81"/>
      <c r="GS165" s="81"/>
      <c r="GT165" s="81"/>
      <c r="GU165" s="81"/>
      <c r="GV165" s="81"/>
      <c r="GW165" s="81"/>
      <c r="GX165" s="81"/>
      <c r="GY165" s="81"/>
      <c r="GZ165" s="81"/>
      <c r="HA165" s="81"/>
      <c r="HB165" s="81"/>
      <c r="HC165" s="81"/>
      <c r="HD165" s="81"/>
      <c r="HE165" s="81"/>
      <c r="HF165" s="81"/>
      <c r="HG165" s="81"/>
      <c r="HH165" s="81"/>
      <c r="HI165" s="81"/>
      <c r="HJ165" s="81"/>
      <c r="HK165" s="81"/>
      <c r="HL165" s="81"/>
      <c r="HM165" s="81"/>
      <c r="HN165" s="81"/>
      <c r="HO165" s="81"/>
      <c r="HP165" s="81"/>
      <c r="HQ165" s="81"/>
      <c r="HR165" s="81"/>
      <c r="HS165" s="81"/>
      <c r="HT165" s="81"/>
      <c r="HU165" s="81"/>
      <c r="HW165" s="11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pans="1:254" s="10" customFormat="1" ht="15" customHeight="1">
      <c r="A166" s="9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  <c r="DQ166" s="81"/>
      <c r="DR166" s="81"/>
      <c r="DS166" s="81"/>
      <c r="DT166" s="81"/>
      <c r="DU166" s="81"/>
      <c r="DV166" s="81"/>
      <c r="DW166" s="81"/>
      <c r="DX166" s="81"/>
      <c r="DY166" s="81"/>
      <c r="DZ166" s="81"/>
      <c r="EA166" s="81"/>
      <c r="EB166" s="81"/>
      <c r="EC166" s="81"/>
      <c r="ED166" s="81"/>
      <c r="EE166" s="81"/>
      <c r="EF166" s="81"/>
      <c r="EG166" s="81"/>
      <c r="EH166" s="81"/>
      <c r="EI166" s="81"/>
      <c r="EJ166" s="81"/>
      <c r="EK166" s="81"/>
      <c r="EL166" s="81"/>
      <c r="EM166" s="81"/>
      <c r="EN166" s="81"/>
      <c r="EO166" s="81"/>
      <c r="EP166" s="81"/>
      <c r="EQ166" s="81"/>
      <c r="ER166" s="81"/>
      <c r="ES166" s="81"/>
      <c r="ET166" s="81"/>
      <c r="EU166" s="81"/>
      <c r="EV166" s="81"/>
      <c r="EW166" s="81"/>
      <c r="EX166" s="81"/>
      <c r="EY166" s="81"/>
      <c r="EZ166" s="81"/>
      <c r="FA166" s="81"/>
      <c r="FB166" s="81"/>
      <c r="FC166" s="81"/>
      <c r="FD166" s="81"/>
      <c r="FE166" s="81"/>
      <c r="FF166" s="81"/>
      <c r="FG166" s="81"/>
      <c r="FH166" s="81"/>
      <c r="FI166" s="81"/>
      <c r="FJ166" s="81"/>
      <c r="FK166" s="81"/>
      <c r="FL166" s="81"/>
      <c r="FM166" s="81"/>
      <c r="FN166" s="81"/>
      <c r="FO166" s="81"/>
      <c r="FP166" s="81"/>
      <c r="FQ166" s="81"/>
      <c r="FR166" s="81"/>
      <c r="FS166" s="81"/>
      <c r="FT166" s="81"/>
      <c r="FU166" s="81"/>
      <c r="FV166" s="81"/>
      <c r="FW166" s="81"/>
      <c r="FX166" s="81"/>
      <c r="FY166" s="81"/>
      <c r="FZ166" s="81"/>
      <c r="GA166" s="81"/>
      <c r="GB166" s="81"/>
      <c r="GC166" s="81"/>
      <c r="GD166" s="81"/>
      <c r="GE166" s="81"/>
      <c r="GF166" s="81"/>
      <c r="GG166" s="81"/>
      <c r="GH166" s="81"/>
      <c r="GI166" s="81"/>
      <c r="GJ166" s="81"/>
      <c r="GK166" s="81"/>
      <c r="GL166" s="81"/>
      <c r="GM166" s="81"/>
      <c r="GN166" s="81"/>
      <c r="GO166" s="81"/>
      <c r="GP166" s="81"/>
      <c r="GQ166" s="81"/>
      <c r="GR166" s="81"/>
      <c r="GS166" s="81"/>
      <c r="GT166" s="81"/>
      <c r="GU166" s="81"/>
      <c r="GV166" s="81"/>
      <c r="GW166" s="81"/>
      <c r="GX166" s="81"/>
      <c r="GY166" s="81"/>
      <c r="GZ166" s="81"/>
      <c r="HA166" s="81"/>
      <c r="HB166" s="81"/>
      <c r="HC166" s="81"/>
      <c r="HD166" s="81"/>
      <c r="HE166" s="81"/>
      <c r="HF166" s="81"/>
      <c r="HG166" s="81"/>
      <c r="HH166" s="81"/>
      <c r="HI166" s="81"/>
      <c r="HJ166" s="81"/>
      <c r="HK166" s="81"/>
      <c r="HL166" s="81"/>
      <c r="HM166" s="81"/>
      <c r="HN166" s="81"/>
      <c r="HO166" s="81"/>
      <c r="HP166" s="81"/>
      <c r="HQ166" s="81"/>
      <c r="HR166" s="81"/>
      <c r="HS166" s="81"/>
      <c r="HT166" s="81"/>
      <c r="HU166" s="81"/>
      <c r="HW166" s="11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pans="1:254" s="10" customFormat="1" ht="15" customHeight="1">
      <c r="A167" s="9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  <c r="DK167" s="81"/>
      <c r="DL167" s="81"/>
      <c r="DM167" s="81"/>
      <c r="DN167" s="81"/>
      <c r="DO167" s="81"/>
      <c r="DP167" s="81"/>
      <c r="DQ167" s="81"/>
      <c r="DR167" s="81"/>
      <c r="DS167" s="81"/>
      <c r="DT167" s="81"/>
      <c r="DU167" s="81"/>
      <c r="DV167" s="81"/>
      <c r="DW167" s="81"/>
      <c r="DX167" s="81"/>
      <c r="DY167" s="81"/>
      <c r="DZ167" s="81"/>
      <c r="EA167" s="81"/>
      <c r="EB167" s="81"/>
      <c r="EC167" s="81"/>
      <c r="ED167" s="81"/>
      <c r="EE167" s="81"/>
      <c r="EF167" s="81"/>
      <c r="EG167" s="81"/>
      <c r="EH167" s="81"/>
      <c r="EI167" s="81"/>
      <c r="EJ167" s="81"/>
      <c r="EK167" s="81"/>
      <c r="EL167" s="81"/>
      <c r="EM167" s="81"/>
      <c r="EN167" s="81"/>
      <c r="EO167" s="81"/>
      <c r="EP167" s="81"/>
      <c r="EQ167" s="81"/>
      <c r="ER167" s="81"/>
      <c r="ES167" s="81"/>
      <c r="ET167" s="81"/>
      <c r="EU167" s="81"/>
      <c r="EV167" s="81"/>
      <c r="EW167" s="81"/>
      <c r="EX167" s="81"/>
      <c r="EY167" s="81"/>
      <c r="EZ167" s="81"/>
      <c r="FA167" s="81"/>
      <c r="FB167" s="81"/>
      <c r="FC167" s="81"/>
      <c r="FD167" s="81"/>
      <c r="FE167" s="81"/>
      <c r="FF167" s="81"/>
      <c r="FG167" s="81"/>
      <c r="FH167" s="81"/>
      <c r="FI167" s="81"/>
      <c r="FJ167" s="81"/>
      <c r="FK167" s="81"/>
      <c r="FL167" s="81"/>
      <c r="FM167" s="81"/>
      <c r="FN167" s="81"/>
      <c r="FO167" s="81"/>
      <c r="FP167" s="81"/>
      <c r="FQ167" s="81"/>
      <c r="FR167" s="81"/>
      <c r="FS167" s="81"/>
      <c r="FT167" s="81"/>
      <c r="FU167" s="81"/>
      <c r="FV167" s="81"/>
      <c r="FW167" s="81"/>
      <c r="FX167" s="81"/>
      <c r="FY167" s="81"/>
      <c r="FZ167" s="81"/>
      <c r="GA167" s="81"/>
      <c r="GB167" s="81"/>
      <c r="GC167" s="81"/>
      <c r="GD167" s="81"/>
      <c r="GE167" s="81"/>
      <c r="GF167" s="81"/>
      <c r="GG167" s="81"/>
      <c r="GH167" s="81"/>
      <c r="GI167" s="81"/>
      <c r="GJ167" s="81"/>
      <c r="GK167" s="81"/>
      <c r="GL167" s="81"/>
      <c r="GM167" s="81"/>
      <c r="GN167" s="81"/>
      <c r="GO167" s="81"/>
      <c r="GP167" s="81"/>
      <c r="GQ167" s="81"/>
      <c r="GR167" s="81"/>
      <c r="GS167" s="81"/>
      <c r="GT167" s="81"/>
      <c r="GU167" s="81"/>
      <c r="GV167" s="81"/>
      <c r="GW167" s="81"/>
      <c r="GX167" s="81"/>
      <c r="GY167" s="81"/>
      <c r="GZ167" s="81"/>
      <c r="HA167" s="81"/>
      <c r="HB167" s="81"/>
      <c r="HC167" s="81"/>
      <c r="HD167" s="81"/>
      <c r="HE167" s="81"/>
      <c r="HF167" s="81"/>
      <c r="HG167" s="81"/>
      <c r="HH167" s="81"/>
      <c r="HI167" s="81"/>
      <c r="HJ167" s="81"/>
      <c r="HK167" s="81"/>
      <c r="HL167" s="81"/>
      <c r="HM167" s="81"/>
      <c r="HN167" s="81"/>
      <c r="HO167" s="81"/>
      <c r="HP167" s="81"/>
      <c r="HQ167" s="81"/>
      <c r="HR167" s="81"/>
      <c r="HS167" s="81"/>
      <c r="HT167" s="81"/>
      <c r="HU167" s="81"/>
      <c r="HW167" s="11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spans="1:254" s="10" customFormat="1" ht="15" customHeight="1">
      <c r="A168" s="9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  <c r="DK168" s="81"/>
      <c r="DL168" s="81"/>
      <c r="DM168" s="81"/>
      <c r="DN168" s="81"/>
      <c r="DO168" s="81"/>
      <c r="DP168" s="81"/>
      <c r="DQ168" s="81"/>
      <c r="DR168" s="81"/>
      <c r="DS168" s="81"/>
      <c r="DT168" s="81"/>
      <c r="DU168" s="81"/>
      <c r="DV168" s="81"/>
      <c r="DW168" s="81"/>
      <c r="DX168" s="81"/>
      <c r="DY168" s="81"/>
      <c r="DZ168" s="81"/>
      <c r="EA168" s="81"/>
      <c r="EB168" s="81"/>
      <c r="EC168" s="81"/>
      <c r="ED168" s="81"/>
      <c r="EE168" s="81"/>
      <c r="EF168" s="81"/>
      <c r="EG168" s="81"/>
      <c r="EH168" s="81"/>
      <c r="EI168" s="81"/>
      <c r="EJ168" s="81"/>
      <c r="EK168" s="81"/>
      <c r="EL168" s="81"/>
      <c r="EM168" s="81"/>
      <c r="EN168" s="81"/>
      <c r="EO168" s="81"/>
      <c r="EP168" s="81"/>
      <c r="EQ168" s="81"/>
      <c r="ER168" s="81"/>
      <c r="ES168" s="81"/>
      <c r="ET168" s="81"/>
      <c r="EU168" s="81"/>
      <c r="EV168" s="81"/>
      <c r="EW168" s="81"/>
      <c r="EX168" s="81"/>
      <c r="EY168" s="81"/>
      <c r="EZ168" s="81"/>
      <c r="FA168" s="81"/>
      <c r="FB168" s="81"/>
      <c r="FC168" s="81"/>
      <c r="FD168" s="81"/>
      <c r="FE168" s="81"/>
      <c r="FF168" s="81"/>
      <c r="FG168" s="81"/>
      <c r="FH168" s="81"/>
      <c r="FI168" s="81"/>
      <c r="FJ168" s="81"/>
      <c r="FK168" s="81"/>
      <c r="FL168" s="81"/>
      <c r="FM168" s="81"/>
      <c r="FN168" s="81"/>
      <c r="FO168" s="81"/>
      <c r="FP168" s="81"/>
      <c r="FQ168" s="81"/>
      <c r="FR168" s="81"/>
      <c r="FS168" s="81"/>
      <c r="FT168" s="81"/>
      <c r="FU168" s="81"/>
      <c r="FV168" s="81"/>
      <c r="FW168" s="81"/>
      <c r="FX168" s="81"/>
      <c r="FY168" s="81"/>
      <c r="FZ168" s="81"/>
      <c r="GA168" s="81"/>
      <c r="GB168" s="81"/>
      <c r="GC168" s="81"/>
      <c r="GD168" s="81"/>
      <c r="GE168" s="81"/>
      <c r="GF168" s="81"/>
      <c r="GG168" s="81"/>
      <c r="GH168" s="81"/>
      <c r="GI168" s="81"/>
      <c r="GJ168" s="81"/>
      <c r="GK168" s="81"/>
      <c r="GL168" s="81"/>
      <c r="GM168" s="81"/>
      <c r="GN168" s="81"/>
      <c r="GO168" s="81"/>
      <c r="GP168" s="81"/>
      <c r="GQ168" s="81"/>
      <c r="GR168" s="81"/>
      <c r="GS168" s="81"/>
      <c r="GT168" s="81"/>
      <c r="GU168" s="81"/>
      <c r="GV168" s="81"/>
      <c r="GW168" s="81"/>
      <c r="GX168" s="81"/>
      <c r="GY168" s="81"/>
      <c r="GZ168" s="81"/>
      <c r="HA168" s="81"/>
      <c r="HB168" s="81"/>
      <c r="HC168" s="81"/>
      <c r="HD168" s="81"/>
      <c r="HE168" s="81"/>
      <c r="HF168" s="81"/>
      <c r="HG168" s="81"/>
      <c r="HH168" s="81"/>
      <c r="HI168" s="81"/>
      <c r="HJ168" s="81"/>
      <c r="HK168" s="81"/>
      <c r="HL168" s="81"/>
      <c r="HM168" s="81"/>
      <c r="HN168" s="81"/>
      <c r="HO168" s="81"/>
      <c r="HP168" s="81"/>
      <c r="HQ168" s="81"/>
      <c r="HR168" s="81"/>
      <c r="HS168" s="81"/>
      <c r="HT168" s="81"/>
      <c r="HU168" s="81"/>
      <c r="HW168" s="11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spans="1:254" s="10" customFormat="1" ht="15" customHeight="1">
      <c r="A169" s="9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  <c r="DK169" s="81"/>
      <c r="DL169" s="81"/>
      <c r="DM169" s="81"/>
      <c r="DN169" s="81"/>
      <c r="DO169" s="81"/>
      <c r="DP169" s="81"/>
      <c r="DQ169" s="81"/>
      <c r="DR169" s="81"/>
      <c r="DS169" s="81"/>
      <c r="DT169" s="81"/>
      <c r="DU169" s="81"/>
      <c r="DV169" s="81"/>
      <c r="DW169" s="81"/>
      <c r="DX169" s="81"/>
      <c r="DY169" s="81"/>
      <c r="DZ169" s="81"/>
      <c r="EA169" s="81"/>
      <c r="EB169" s="81"/>
      <c r="EC169" s="81"/>
      <c r="ED169" s="81"/>
      <c r="EE169" s="81"/>
      <c r="EF169" s="81"/>
      <c r="EG169" s="81"/>
      <c r="EH169" s="81"/>
      <c r="EI169" s="81"/>
      <c r="EJ169" s="81"/>
      <c r="EK169" s="81"/>
      <c r="EL169" s="81"/>
      <c r="EM169" s="81"/>
      <c r="EN169" s="81"/>
      <c r="EO169" s="81"/>
      <c r="EP169" s="81"/>
      <c r="EQ169" s="81"/>
      <c r="ER169" s="81"/>
      <c r="ES169" s="81"/>
      <c r="ET169" s="81"/>
      <c r="EU169" s="81"/>
      <c r="EV169" s="81"/>
      <c r="EW169" s="81"/>
      <c r="EX169" s="81"/>
      <c r="EY169" s="81"/>
      <c r="EZ169" s="81"/>
      <c r="FA169" s="81"/>
      <c r="FB169" s="81"/>
      <c r="FC169" s="81"/>
      <c r="FD169" s="81"/>
      <c r="FE169" s="81"/>
      <c r="FF169" s="81"/>
      <c r="FG169" s="81"/>
      <c r="FH169" s="81"/>
      <c r="FI169" s="81"/>
      <c r="FJ169" s="81"/>
      <c r="FK169" s="81"/>
      <c r="FL169" s="81"/>
      <c r="FM169" s="81"/>
      <c r="FN169" s="81"/>
      <c r="FO169" s="81"/>
      <c r="FP169" s="81"/>
      <c r="FQ169" s="81"/>
      <c r="FR169" s="81"/>
      <c r="FS169" s="81"/>
      <c r="FT169" s="81"/>
      <c r="FU169" s="81"/>
      <c r="FV169" s="81"/>
      <c r="FW169" s="81"/>
      <c r="FX169" s="81"/>
      <c r="FY169" s="81"/>
      <c r="FZ169" s="81"/>
      <c r="GA169" s="81"/>
      <c r="GB169" s="81"/>
      <c r="GC169" s="81"/>
      <c r="GD169" s="81"/>
      <c r="GE169" s="81"/>
      <c r="GF169" s="81"/>
      <c r="GG169" s="81"/>
      <c r="GH169" s="81"/>
      <c r="GI169" s="81"/>
      <c r="GJ169" s="81"/>
      <c r="GK169" s="81"/>
      <c r="GL169" s="81"/>
      <c r="GM169" s="81"/>
      <c r="GN169" s="81"/>
      <c r="GO169" s="81"/>
      <c r="GP169" s="81"/>
      <c r="GQ169" s="81"/>
      <c r="GR169" s="81"/>
      <c r="GS169" s="81"/>
      <c r="GT169" s="81"/>
      <c r="GU169" s="81"/>
      <c r="GV169" s="81"/>
      <c r="GW169" s="81"/>
      <c r="GX169" s="81"/>
      <c r="GY169" s="81"/>
      <c r="GZ169" s="81"/>
      <c r="HA169" s="81"/>
      <c r="HB169" s="81"/>
      <c r="HC169" s="81"/>
      <c r="HD169" s="81"/>
      <c r="HE169" s="81"/>
      <c r="HF169" s="81"/>
      <c r="HG169" s="81"/>
      <c r="HH169" s="81"/>
      <c r="HI169" s="81"/>
      <c r="HJ169" s="81"/>
      <c r="HK169" s="81"/>
      <c r="HL169" s="81"/>
      <c r="HM169" s="81"/>
      <c r="HN169" s="81"/>
      <c r="HO169" s="81"/>
      <c r="HP169" s="81"/>
      <c r="HQ169" s="81"/>
      <c r="HR169" s="81"/>
      <c r="HS169" s="81"/>
      <c r="HT169" s="81"/>
      <c r="HU169" s="81"/>
      <c r="HW169" s="11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spans="1:254" s="10" customFormat="1" ht="15" customHeight="1">
      <c r="A170" s="9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  <c r="DI170" s="81"/>
      <c r="DJ170" s="81"/>
      <c r="DK170" s="81"/>
      <c r="DL170" s="81"/>
      <c r="DM170" s="81"/>
      <c r="DN170" s="81"/>
      <c r="DO170" s="81"/>
      <c r="DP170" s="81"/>
      <c r="DQ170" s="81"/>
      <c r="DR170" s="81"/>
      <c r="DS170" s="81"/>
      <c r="DT170" s="81"/>
      <c r="DU170" s="81"/>
      <c r="DV170" s="81"/>
      <c r="DW170" s="81"/>
      <c r="DX170" s="81"/>
      <c r="DY170" s="81"/>
      <c r="DZ170" s="81"/>
      <c r="EA170" s="81"/>
      <c r="EB170" s="81"/>
      <c r="EC170" s="81"/>
      <c r="ED170" s="81"/>
      <c r="EE170" s="81"/>
      <c r="EF170" s="81"/>
      <c r="EG170" s="81"/>
      <c r="EH170" s="81"/>
      <c r="EI170" s="81"/>
      <c r="EJ170" s="81"/>
      <c r="EK170" s="81"/>
      <c r="EL170" s="81"/>
      <c r="EM170" s="81"/>
      <c r="EN170" s="81"/>
      <c r="EO170" s="81"/>
      <c r="EP170" s="81"/>
      <c r="EQ170" s="81"/>
      <c r="ER170" s="81"/>
      <c r="ES170" s="81"/>
      <c r="ET170" s="81"/>
      <c r="EU170" s="81"/>
      <c r="EV170" s="81"/>
      <c r="EW170" s="81"/>
      <c r="EX170" s="81"/>
      <c r="EY170" s="81"/>
      <c r="EZ170" s="81"/>
      <c r="FA170" s="81"/>
      <c r="FB170" s="81"/>
      <c r="FC170" s="81"/>
      <c r="FD170" s="81"/>
      <c r="FE170" s="81"/>
      <c r="FF170" s="81"/>
      <c r="FG170" s="81"/>
      <c r="FH170" s="81"/>
      <c r="FI170" s="81"/>
      <c r="FJ170" s="81"/>
      <c r="FK170" s="81"/>
      <c r="FL170" s="81"/>
      <c r="FM170" s="81"/>
      <c r="FN170" s="81"/>
      <c r="FO170" s="81"/>
      <c r="FP170" s="81"/>
      <c r="FQ170" s="81"/>
      <c r="FR170" s="81"/>
      <c r="FS170" s="81"/>
      <c r="FT170" s="81"/>
      <c r="FU170" s="81"/>
      <c r="FV170" s="81"/>
      <c r="FW170" s="81"/>
      <c r="FX170" s="81"/>
      <c r="FY170" s="81"/>
      <c r="FZ170" s="81"/>
      <c r="GA170" s="81"/>
      <c r="GB170" s="81"/>
      <c r="GC170" s="81"/>
      <c r="GD170" s="81"/>
      <c r="GE170" s="81"/>
      <c r="GF170" s="81"/>
      <c r="GG170" s="81"/>
      <c r="GH170" s="81"/>
      <c r="GI170" s="81"/>
      <c r="GJ170" s="81"/>
      <c r="GK170" s="81"/>
      <c r="GL170" s="81"/>
      <c r="GM170" s="81"/>
      <c r="GN170" s="81"/>
      <c r="GO170" s="81"/>
      <c r="GP170" s="81"/>
      <c r="GQ170" s="81"/>
      <c r="GR170" s="81"/>
      <c r="GS170" s="81"/>
      <c r="GT170" s="81"/>
      <c r="GU170" s="81"/>
      <c r="GV170" s="81"/>
      <c r="GW170" s="81"/>
      <c r="GX170" s="81"/>
      <c r="GY170" s="81"/>
      <c r="GZ170" s="81"/>
      <c r="HA170" s="81"/>
      <c r="HB170" s="81"/>
      <c r="HC170" s="81"/>
      <c r="HD170" s="81"/>
      <c r="HE170" s="81"/>
      <c r="HF170" s="81"/>
      <c r="HG170" s="81"/>
      <c r="HH170" s="81"/>
      <c r="HI170" s="81"/>
      <c r="HJ170" s="81"/>
      <c r="HK170" s="81"/>
      <c r="HL170" s="81"/>
      <c r="HM170" s="81"/>
      <c r="HN170" s="81"/>
      <c r="HO170" s="81"/>
      <c r="HP170" s="81"/>
      <c r="HQ170" s="81"/>
      <c r="HR170" s="81"/>
      <c r="HS170" s="81"/>
      <c r="HT170" s="81"/>
      <c r="HU170" s="81"/>
      <c r="HW170" s="11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</row>
    <row r="171" spans="1:254" s="10" customFormat="1" ht="15" customHeight="1">
      <c r="A171" s="9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  <c r="DK171" s="81"/>
      <c r="DL171" s="81"/>
      <c r="DM171" s="81"/>
      <c r="DN171" s="81"/>
      <c r="DO171" s="81"/>
      <c r="DP171" s="81"/>
      <c r="DQ171" s="81"/>
      <c r="DR171" s="81"/>
      <c r="DS171" s="81"/>
      <c r="DT171" s="81"/>
      <c r="DU171" s="81"/>
      <c r="DV171" s="81"/>
      <c r="DW171" s="81"/>
      <c r="DX171" s="81"/>
      <c r="DY171" s="81"/>
      <c r="DZ171" s="81"/>
      <c r="EA171" s="81"/>
      <c r="EB171" s="81"/>
      <c r="EC171" s="81"/>
      <c r="ED171" s="81"/>
      <c r="EE171" s="81"/>
      <c r="EF171" s="81"/>
      <c r="EG171" s="81"/>
      <c r="EH171" s="81"/>
      <c r="EI171" s="81"/>
      <c r="EJ171" s="81"/>
      <c r="EK171" s="81"/>
      <c r="EL171" s="81"/>
      <c r="EM171" s="81"/>
      <c r="EN171" s="81"/>
      <c r="EO171" s="81"/>
      <c r="EP171" s="81"/>
      <c r="EQ171" s="81"/>
      <c r="ER171" s="81"/>
      <c r="ES171" s="81"/>
      <c r="ET171" s="81"/>
      <c r="EU171" s="81"/>
      <c r="EV171" s="81"/>
      <c r="EW171" s="81"/>
      <c r="EX171" s="81"/>
      <c r="EY171" s="81"/>
      <c r="EZ171" s="81"/>
      <c r="FA171" s="81"/>
      <c r="FB171" s="81"/>
      <c r="FC171" s="81"/>
      <c r="FD171" s="81"/>
      <c r="FE171" s="81"/>
      <c r="FF171" s="81"/>
      <c r="FG171" s="81"/>
      <c r="FH171" s="81"/>
      <c r="FI171" s="81"/>
      <c r="FJ171" s="81"/>
      <c r="FK171" s="81"/>
      <c r="FL171" s="81"/>
      <c r="FM171" s="81"/>
      <c r="FN171" s="81"/>
      <c r="FO171" s="81"/>
      <c r="FP171" s="81"/>
      <c r="FQ171" s="81"/>
      <c r="FR171" s="81"/>
      <c r="FS171" s="81"/>
      <c r="FT171" s="81"/>
      <c r="FU171" s="81"/>
      <c r="FV171" s="81"/>
      <c r="FW171" s="81"/>
      <c r="FX171" s="81"/>
      <c r="FY171" s="81"/>
      <c r="FZ171" s="81"/>
      <c r="GA171" s="81"/>
      <c r="GB171" s="81"/>
      <c r="GC171" s="81"/>
      <c r="GD171" s="81"/>
      <c r="GE171" s="81"/>
      <c r="GF171" s="81"/>
      <c r="GG171" s="81"/>
      <c r="GH171" s="81"/>
      <c r="GI171" s="81"/>
      <c r="GJ171" s="81"/>
      <c r="GK171" s="81"/>
      <c r="GL171" s="81"/>
      <c r="GM171" s="81"/>
      <c r="GN171" s="81"/>
      <c r="GO171" s="81"/>
      <c r="GP171" s="81"/>
      <c r="GQ171" s="81"/>
      <c r="GR171" s="81"/>
      <c r="GS171" s="81"/>
      <c r="GT171" s="81"/>
      <c r="GU171" s="81"/>
      <c r="GV171" s="81"/>
      <c r="GW171" s="81"/>
      <c r="GX171" s="81"/>
      <c r="GY171" s="81"/>
      <c r="GZ171" s="81"/>
      <c r="HA171" s="81"/>
      <c r="HB171" s="81"/>
      <c r="HC171" s="81"/>
      <c r="HD171" s="81"/>
      <c r="HE171" s="81"/>
      <c r="HF171" s="81"/>
      <c r="HG171" s="81"/>
      <c r="HH171" s="81"/>
      <c r="HI171" s="81"/>
      <c r="HJ171" s="81"/>
      <c r="HK171" s="81"/>
      <c r="HL171" s="81"/>
      <c r="HM171" s="81"/>
      <c r="HN171" s="81"/>
      <c r="HO171" s="81"/>
      <c r="HP171" s="81"/>
      <c r="HQ171" s="81"/>
      <c r="HR171" s="81"/>
      <c r="HS171" s="81"/>
      <c r="HT171" s="81"/>
      <c r="HU171" s="81"/>
      <c r="HW171" s="1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spans="1:254" s="10" customFormat="1" ht="15" customHeight="1">
      <c r="A172" s="9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  <c r="DK172" s="81"/>
      <c r="DL172" s="81"/>
      <c r="DM172" s="81"/>
      <c r="DN172" s="81"/>
      <c r="DO172" s="81"/>
      <c r="DP172" s="81"/>
      <c r="DQ172" s="81"/>
      <c r="DR172" s="81"/>
      <c r="DS172" s="81"/>
      <c r="DT172" s="81"/>
      <c r="DU172" s="81"/>
      <c r="DV172" s="81"/>
      <c r="DW172" s="81"/>
      <c r="DX172" s="81"/>
      <c r="DY172" s="81"/>
      <c r="DZ172" s="81"/>
      <c r="EA172" s="81"/>
      <c r="EB172" s="81"/>
      <c r="EC172" s="81"/>
      <c r="ED172" s="81"/>
      <c r="EE172" s="81"/>
      <c r="EF172" s="81"/>
      <c r="EG172" s="81"/>
      <c r="EH172" s="81"/>
      <c r="EI172" s="81"/>
      <c r="EJ172" s="81"/>
      <c r="EK172" s="81"/>
      <c r="EL172" s="81"/>
      <c r="EM172" s="81"/>
      <c r="EN172" s="81"/>
      <c r="EO172" s="81"/>
      <c r="EP172" s="81"/>
      <c r="EQ172" s="81"/>
      <c r="ER172" s="81"/>
      <c r="ES172" s="81"/>
      <c r="ET172" s="81"/>
      <c r="EU172" s="81"/>
      <c r="EV172" s="81"/>
      <c r="EW172" s="81"/>
      <c r="EX172" s="81"/>
      <c r="EY172" s="81"/>
      <c r="EZ172" s="81"/>
      <c r="FA172" s="81"/>
      <c r="FB172" s="81"/>
      <c r="FC172" s="81"/>
      <c r="FD172" s="81"/>
      <c r="FE172" s="81"/>
      <c r="FF172" s="81"/>
      <c r="FG172" s="81"/>
      <c r="FH172" s="81"/>
      <c r="FI172" s="81"/>
      <c r="FJ172" s="81"/>
      <c r="FK172" s="81"/>
      <c r="FL172" s="81"/>
      <c r="FM172" s="81"/>
      <c r="FN172" s="81"/>
      <c r="FO172" s="81"/>
      <c r="FP172" s="81"/>
      <c r="FQ172" s="81"/>
      <c r="FR172" s="81"/>
      <c r="FS172" s="81"/>
      <c r="FT172" s="81"/>
      <c r="FU172" s="81"/>
      <c r="FV172" s="81"/>
      <c r="FW172" s="81"/>
      <c r="FX172" s="81"/>
      <c r="FY172" s="81"/>
      <c r="FZ172" s="81"/>
      <c r="GA172" s="81"/>
      <c r="GB172" s="81"/>
      <c r="GC172" s="81"/>
      <c r="GD172" s="81"/>
      <c r="GE172" s="81"/>
      <c r="GF172" s="81"/>
      <c r="GG172" s="81"/>
      <c r="GH172" s="81"/>
      <c r="GI172" s="81"/>
      <c r="GJ172" s="81"/>
      <c r="GK172" s="81"/>
      <c r="GL172" s="81"/>
      <c r="GM172" s="81"/>
      <c r="GN172" s="81"/>
      <c r="GO172" s="81"/>
      <c r="GP172" s="81"/>
      <c r="GQ172" s="81"/>
      <c r="GR172" s="81"/>
      <c r="GS172" s="81"/>
      <c r="GT172" s="81"/>
      <c r="GU172" s="81"/>
      <c r="GV172" s="81"/>
      <c r="GW172" s="81"/>
      <c r="GX172" s="81"/>
      <c r="GY172" s="81"/>
      <c r="GZ172" s="81"/>
      <c r="HA172" s="81"/>
      <c r="HB172" s="81"/>
      <c r="HC172" s="81"/>
      <c r="HD172" s="81"/>
      <c r="HE172" s="81"/>
      <c r="HF172" s="81"/>
      <c r="HG172" s="81"/>
      <c r="HH172" s="81"/>
      <c r="HI172" s="81"/>
      <c r="HJ172" s="81"/>
      <c r="HK172" s="81"/>
      <c r="HL172" s="81"/>
      <c r="HM172" s="81"/>
      <c r="HN172" s="81"/>
      <c r="HO172" s="81"/>
      <c r="HP172" s="81"/>
      <c r="HQ172" s="81"/>
      <c r="HR172" s="81"/>
      <c r="HS172" s="81"/>
      <c r="HT172" s="81"/>
      <c r="HU172" s="81"/>
      <c r="HW172" s="11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</row>
    <row r="173" spans="1:254" s="10" customFormat="1" ht="15" customHeight="1">
      <c r="A173" s="9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  <c r="DK173" s="81"/>
      <c r="DL173" s="81"/>
      <c r="DM173" s="81"/>
      <c r="DN173" s="81"/>
      <c r="DO173" s="81"/>
      <c r="DP173" s="81"/>
      <c r="DQ173" s="81"/>
      <c r="DR173" s="81"/>
      <c r="DS173" s="81"/>
      <c r="DT173" s="81"/>
      <c r="DU173" s="81"/>
      <c r="DV173" s="81"/>
      <c r="DW173" s="81"/>
      <c r="DX173" s="81"/>
      <c r="DY173" s="81"/>
      <c r="DZ173" s="81"/>
      <c r="EA173" s="81"/>
      <c r="EB173" s="81"/>
      <c r="EC173" s="81"/>
      <c r="ED173" s="81"/>
      <c r="EE173" s="81"/>
      <c r="EF173" s="81"/>
      <c r="EG173" s="81"/>
      <c r="EH173" s="81"/>
      <c r="EI173" s="81"/>
      <c r="EJ173" s="81"/>
      <c r="EK173" s="81"/>
      <c r="EL173" s="81"/>
      <c r="EM173" s="81"/>
      <c r="EN173" s="81"/>
      <c r="EO173" s="81"/>
      <c r="EP173" s="81"/>
      <c r="EQ173" s="81"/>
      <c r="ER173" s="81"/>
      <c r="ES173" s="81"/>
      <c r="ET173" s="81"/>
      <c r="EU173" s="81"/>
      <c r="EV173" s="81"/>
      <c r="EW173" s="81"/>
      <c r="EX173" s="81"/>
      <c r="EY173" s="81"/>
      <c r="EZ173" s="81"/>
      <c r="FA173" s="81"/>
      <c r="FB173" s="81"/>
      <c r="FC173" s="81"/>
      <c r="FD173" s="81"/>
      <c r="FE173" s="81"/>
      <c r="FF173" s="81"/>
      <c r="FG173" s="81"/>
      <c r="FH173" s="81"/>
      <c r="FI173" s="81"/>
      <c r="FJ173" s="81"/>
      <c r="FK173" s="81"/>
      <c r="FL173" s="81"/>
      <c r="FM173" s="81"/>
      <c r="FN173" s="81"/>
      <c r="FO173" s="81"/>
      <c r="FP173" s="81"/>
      <c r="FQ173" s="81"/>
      <c r="FR173" s="81"/>
      <c r="FS173" s="81"/>
      <c r="FT173" s="81"/>
      <c r="FU173" s="81"/>
      <c r="FV173" s="81"/>
      <c r="FW173" s="81"/>
      <c r="FX173" s="81"/>
      <c r="FY173" s="81"/>
      <c r="FZ173" s="81"/>
      <c r="GA173" s="81"/>
      <c r="GB173" s="81"/>
      <c r="GC173" s="81"/>
      <c r="GD173" s="81"/>
      <c r="GE173" s="81"/>
      <c r="GF173" s="81"/>
      <c r="GG173" s="81"/>
      <c r="GH173" s="81"/>
      <c r="GI173" s="81"/>
      <c r="GJ173" s="81"/>
      <c r="GK173" s="81"/>
      <c r="GL173" s="81"/>
      <c r="GM173" s="81"/>
      <c r="GN173" s="81"/>
      <c r="GO173" s="81"/>
      <c r="GP173" s="81"/>
      <c r="GQ173" s="81"/>
      <c r="GR173" s="81"/>
      <c r="GS173" s="81"/>
      <c r="GT173" s="81"/>
      <c r="GU173" s="81"/>
      <c r="GV173" s="81"/>
      <c r="GW173" s="81"/>
      <c r="GX173" s="81"/>
      <c r="GY173" s="81"/>
      <c r="GZ173" s="81"/>
      <c r="HA173" s="81"/>
      <c r="HB173" s="81"/>
      <c r="HC173" s="81"/>
      <c r="HD173" s="81"/>
      <c r="HE173" s="81"/>
      <c r="HF173" s="81"/>
      <c r="HG173" s="81"/>
      <c r="HH173" s="81"/>
      <c r="HI173" s="81"/>
      <c r="HJ173" s="81"/>
      <c r="HK173" s="81"/>
      <c r="HL173" s="81"/>
      <c r="HM173" s="81"/>
      <c r="HN173" s="81"/>
      <c r="HO173" s="81"/>
      <c r="HP173" s="81"/>
      <c r="HQ173" s="81"/>
      <c r="HR173" s="81"/>
      <c r="HS173" s="81"/>
      <c r="HT173" s="81"/>
      <c r="HU173" s="81"/>
      <c r="HW173" s="11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</row>
    <row r="174" spans="1:254" s="10" customFormat="1" ht="15" customHeight="1">
      <c r="A174" s="9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  <c r="DK174" s="81"/>
      <c r="DL174" s="81"/>
      <c r="DM174" s="81"/>
      <c r="DN174" s="81"/>
      <c r="DO174" s="81"/>
      <c r="DP174" s="81"/>
      <c r="DQ174" s="81"/>
      <c r="DR174" s="81"/>
      <c r="DS174" s="81"/>
      <c r="DT174" s="81"/>
      <c r="DU174" s="81"/>
      <c r="DV174" s="81"/>
      <c r="DW174" s="81"/>
      <c r="DX174" s="81"/>
      <c r="DY174" s="81"/>
      <c r="DZ174" s="81"/>
      <c r="EA174" s="81"/>
      <c r="EB174" s="81"/>
      <c r="EC174" s="81"/>
      <c r="ED174" s="81"/>
      <c r="EE174" s="81"/>
      <c r="EF174" s="81"/>
      <c r="EG174" s="81"/>
      <c r="EH174" s="81"/>
      <c r="EI174" s="81"/>
      <c r="EJ174" s="81"/>
      <c r="EK174" s="81"/>
      <c r="EL174" s="81"/>
      <c r="EM174" s="81"/>
      <c r="EN174" s="81"/>
      <c r="EO174" s="81"/>
      <c r="EP174" s="81"/>
      <c r="EQ174" s="81"/>
      <c r="ER174" s="81"/>
      <c r="ES174" s="81"/>
      <c r="ET174" s="81"/>
      <c r="EU174" s="81"/>
      <c r="EV174" s="81"/>
      <c r="EW174" s="81"/>
      <c r="EX174" s="81"/>
      <c r="EY174" s="81"/>
      <c r="EZ174" s="81"/>
      <c r="FA174" s="81"/>
      <c r="FB174" s="81"/>
      <c r="FC174" s="81"/>
      <c r="FD174" s="81"/>
      <c r="FE174" s="81"/>
      <c r="FF174" s="81"/>
      <c r="FG174" s="81"/>
      <c r="FH174" s="81"/>
      <c r="FI174" s="81"/>
      <c r="FJ174" s="81"/>
      <c r="FK174" s="81"/>
      <c r="FL174" s="81"/>
      <c r="FM174" s="81"/>
      <c r="FN174" s="81"/>
      <c r="FO174" s="81"/>
      <c r="FP174" s="81"/>
      <c r="FQ174" s="81"/>
      <c r="FR174" s="81"/>
      <c r="FS174" s="81"/>
      <c r="FT174" s="81"/>
      <c r="FU174" s="81"/>
      <c r="FV174" s="81"/>
      <c r="FW174" s="81"/>
      <c r="FX174" s="81"/>
      <c r="FY174" s="81"/>
      <c r="FZ174" s="81"/>
      <c r="GA174" s="81"/>
      <c r="GB174" s="81"/>
      <c r="GC174" s="81"/>
      <c r="GD174" s="81"/>
      <c r="GE174" s="81"/>
      <c r="GF174" s="81"/>
      <c r="GG174" s="81"/>
      <c r="GH174" s="81"/>
      <c r="GI174" s="81"/>
      <c r="GJ174" s="81"/>
      <c r="GK174" s="81"/>
      <c r="GL174" s="81"/>
      <c r="GM174" s="81"/>
      <c r="GN174" s="81"/>
      <c r="GO174" s="81"/>
      <c r="GP174" s="81"/>
      <c r="GQ174" s="81"/>
      <c r="GR174" s="81"/>
      <c r="GS174" s="81"/>
      <c r="GT174" s="81"/>
      <c r="GU174" s="81"/>
      <c r="GV174" s="81"/>
      <c r="GW174" s="81"/>
      <c r="GX174" s="81"/>
      <c r="GY174" s="81"/>
      <c r="GZ174" s="81"/>
      <c r="HA174" s="81"/>
      <c r="HB174" s="81"/>
      <c r="HC174" s="81"/>
      <c r="HD174" s="81"/>
      <c r="HE174" s="81"/>
      <c r="HF174" s="81"/>
      <c r="HG174" s="81"/>
      <c r="HH174" s="81"/>
      <c r="HI174" s="81"/>
      <c r="HJ174" s="81"/>
      <c r="HK174" s="81"/>
      <c r="HL174" s="81"/>
      <c r="HM174" s="81"/>
      <c r="HN174" s="81"/>
      <c r="HO174" s="81"/>
      <c r="HP174" s="81"/>
      <c r="HQ174" s="81"/>
      <c r="HR174" s="81"/>
      <c r="HS174" s="81"/>
      <c r="HT174" s="81"/>
      <c r="HU174" s="81"/>
      <c r="HW174" s="11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spans="1:254" s="10" customFormat="1" ht="15" customHeight="1">
      <c r="A175" s="9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  <c r="DI175" s="81"/>
      <c r="DJ175" s="81"/>
      <c r="DK175" s="81"/>
      <c r="DL175" s="81"/>
      <c r="DM175" s="81"/>
      <c r="DN175" s="81"/>
      <c r="DO175" s="81"/>
      <c r="DP175" s="81"/>
      <c r="DQ175" s="81"/>
      <c r="DR175" s="81"/>
      <c r="DS175" s="81"/>
      <c r="DT175" s="81"/>
      <c r="DU175" s="81"/>
      <c r="DV175" s="81"/>
      <c r="DW175" s="81"/>
      <c r="DX175" s="81"/>
      <c r="DY175" s="81"/>
      <c r="DZ175" s="81"/>
      <c r="EA175" s="81"/>
      <c r="EB175" s="81"/>
      <c r="EC175" s="81"/>
      <c r="ED175" s="81"/>
      <c r="EE175" s="81"/>
      <c r="EF175" s="81"/>
      <c r="EG175" s="81"/>
      <c r="EH175" s="81"/>
      <c r="EI175" s="81"/>
      <c r="EJ175" s="81"/>
      <c r="EK175" s="81"/>
      <c r="EL175" s="81"/>
      <c r="EM175" s="81"/>
      <c r="EN175" s="81"/>
      <c r="EO175" s="81"/>
      <c r="EP175" s="81"/>
      <c r="EQ175" s="81"/>
      <c r="ER175" s="81"/>
      <c r="ES175" s="81"/>
      <c r="ET175" s="81"/>
      <c r="EU175" s="81"/>
      <c r="EV175" s="81"/>
      <c r="EW175" s="81"/>
      <c r="EX175" s="81"/>
      <c r="EY175" s="81"/>
      <c r="EZ175" s="81"/>
      <c r="FA175" s="81"/>
      <c r="FB175" s="81"/>
      <c r="FC175" s="81"/>
      <c r="FD175" s="81"/>
      <c r="FE175" s="81"/>
      <c r="FF175" s="81"/>
      <c r="FG175" s="81"/>
      <c r="FH175" s="81"/>
      <c r="FI175" s="81"/>
      <c r="FJ175" s="81"/>
      <c r="FK175" s="81"/>
      <c r="FL175" s="81"/>
      <c r="FM175" s="81"/>
      <c r="FN175" s="81"/>
      <c r="FO175" s="81"/>
      <c r="FP175" s="81"/>
      <c r="FQ175" s="81"/>
      <c r="FR175" s="81"/>
      <c r="FS175" s="81"/>
      <c r="FT175" s="81"/>
      <c r="FU175" s="81"/>
      <c r="FV175" s="81"/>
      <c r="FW175" s="81"/>
      <c r="FX175" s="81"/>
      <c r="FY175" s="81"/>
      <c r="FZ175" s="81"/>
      <c r="GA175" s="81"/>
      <c r="GB175" s="81"/>
      <c r="GC175" s="81"/>
      <c r="GD175" s="81"/>
      <c r="GE175" s="81"/>
      <c r="GF175" s="81"/>
      <c r="GG175" s="81"/>
      <c r="GH175" s="81"/>
      <c r="GI175" s="81"/>
      <c r="GJ175" s="81"/>
      <c r="GK175" s="81"/>
      <c r="GL175" s="81"/>
      <c r="GM175" s="81"/>
      <c r="GN175" s="81"/>
      <c r="GO175" s="81"/>
      <c r="GP175" s="81"/>
      <c r="GQ175" s="81"/>
      <c r="GR175" s="81"/>
      <c r="GS175" s="81"/>
      <c r="GT175" s="81"/>
      <c r="GU175" s="81"/>
      <c r="GV175" s="81"/>
      <c r="GW175" s="81"/>
      <c r="GX175" s="81"/>
      <c r="GY175" s="81"/>
      <c r="GZ175" s="81"/>
      <c r="HA175" s="81"/>
      <c r="HB175" s="81"/>
      <c r="HC175" s="81"/>
      <c r="HD175" s="81"/>
      <c r="HE175" s="81"/>
      <c r="HF175" s="81"/>
      <c r="HG175" s="81"/>
      <c r="HH175" s="81"/>
      <c r="HI175" s="81"/>
      <c r="HJ175" s="81"/>
      <c r="HK175" s="81"/>
      <c r="HL175" s="81"/>
      <c r="HM175" s="81"/>
      <c r="HN175" s="81"/>
      <c r="HO175" s="81"/>
      <c r="HP175" s="81"/>
      <c r="HQ175" s="81"/>
      <c r="HR175" s="81"/>
      <c r="HS175" s="81"/>
      <c r="HT175" s="81"/>
      <c r="HU175" s="81"/>
      <c r="HW175" s="11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</row>
    <row r="176" spans="1:254" s="10" customFormat="1" ht="15" customHeight="1">
      <c r="A176" s="9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1"/>
      <c r="DE176" s="81"/>
      <c r="DF176" s="81"/>
      <c r="DG176" s="81"/>
      <c r="DH176" s="81"/>
      <c r="DI176" s="81"/>
      <c r="DJ176" s="81"/>
      <c r="DK176" s="81"/>
      <c r="DL176" s="81"/>
      <c r="DM176" s="81"/>
      <c r="DN176" s="81"/>
      <c r="DO176" s="81"/>
      <c r="DP176" s="81"/>
      <c r="DQ176" s="81"/>
      <c r="DR176" s="81"/>
      <c r="DS176" s="81"/>
      <c r="DT176" s="81"/>
      <c r="DU176" s="81"/>
      <c r="DV176" s="81"/>
      <c r="DW176" s="81"/>
      <c r="DX176" s="81"/>
      <c r="DY176" s="81"/>
      <c r="DZ176" s="81"/>
      <c r="EA176" s="81"/>
      <c r="EB176" s="81"/>
      <c r="EC176" s="81"/>
      <c r="ED176" s="81"/>
      <c r="EE176" s="81"/>
      <c r="EF176" s="81"/>
      <c r="EG176" s="81"/>
      <c r="EH176" s="81"/>
      <c r="EI176" s="81"/>
      <c r="EJ176" s="81"/>
      <c r="EK176" s="81"/>
      <c r="EL176" s="81"/>
      <c r="EM176" s="81"/>
      <c r="EN176" s="81"/>
      <c r="EO176" s="81"/>
      <c r="EP176" s="81"/>
      <c r="EQ176" s="81"/>
      <c r="ER176" s="81"/>
      <c r="ES176" s="81"/>
      <c r="ET176" s="81"/>
      <c r="EU176" s="81"/>
      <c r="EV176" s="81"/>
      <c r="EW176" s="81"/>
      <c r="EX176" s="81"/>
      <c r="EY176" s="81"/>
      <c r="EZ176" s="81"/>
      <c r="FA176" s="81"/>
      <c r="FB176" s="81"/>
      <c r="FC176" s="81"/>
      <c r="FD176" s="81"/>
      <c r="FE176" s="81"/>
      <c r="FF176" s="81"/>
      <c r="FG176" s="81"/>
      <c r="FH176" s="81"/>
      <c r="FI176" s="81"/>
      <c r="FJ176" s="81"/>
      <c r="FK176" s="81"/>
      <c r="FL176" s="81"/>
      <c r="FM176" s="81"/>
      <c r="FN176" s="81"/>
      <c r="FO176" s="81"/>
      <c r="FP176" s="81"/>
      <c r="FQ176" s="81"/>
      <c r="FR176" s="81"/>
      <c r="FS176" s="81"/>
      <c r="FT176" s="81"/>
      <c r="FU176" s="81"/>
      <c r="FV176" s="81"/>
      <c r="FW176" s="81"/>
      <c r="FX176" s="81"/>
      <c r="FY176" s="81"/>
      <c r="FZ176" s="81"/>
      <c r="GA176" s="81"/>
      <c r="GB176" s="81"/>
      <c r="GC176" s="81"/>
      <c r="GD176" s="81"/>
      <c r="GE176" s="81"/>
      <c r="GF176" s="81"/>
      <c r="GG176" s="81"/>
      <c r="GH176" s="81"/>
      <c r="GI176" s="81"/>
      <c r="GJ176" s="81"/>
      <c r="GK176" s="81"/>
      <c r="GL176" s="81"/>
      <c r="GM176" s="81"/>
      <c r="GN176" s="81"/>
      <c r="GO176" s="81"/>
      <c r="GP176" s="81"/>
      <c r="GQ176" s="81"/>
      <c r="GR176" s="81"/>
      <c r="GS176" s="81"/>
      <c r="GT176" s="81"/>
      <c r="GU176" s="81"/>
      <c r="GV176" s="81"/>
      <c r="GW176" s="81"/>
      <c r="GX176" s="81"/>
      <c r="GY176" s="81"/>
      <c r="GZ176" s="81"/>
      <c r="HA176" s="81"/>
      <c r="HB176" s="81"/>
      <c r="HC176" s="81"/>
      <c r="HD176" s="81"/>
      <c r="HE176" s="81"/>
      <c r="HF176" s="81"/>
      <c r="HG176" s="81"/>
      <c r="HH176" s="81"/>
      <c r="HI176" s="81"/>
      <c r="HJ176" s="81"/>
      <c r="HK176" s="81"/>
      <c r="HL176" s="81"/>
      <c r="HM176" s="81"/>
      <c r="HN176" s="81"/>
      <c r="HO176" s="81"/>
      <c r="HP176" s="81"/>
      <c r="HQ176" s="81"/>
      <c r="HR176" s="81"/>
      <c r="HS176" s="81"/>
      <c r="HT176" s="81"/>
      <c r="HU176" s="81"/>
      <c r="HW176" s="11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</row>
    <row r="177" spans="1:254" s="10" customFormat="1" ht="15" customHeight="1">
      <c r="A177" s="9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  <c r="DK177" s="81"/>
      <c r="DL177" s="81"/>
      <c r="DM177" s="81"/>
      <c r="DN177" s="81"/>
      <c r="DO177" s="81"/>
      <c r="DP177" s="81"/>
      <c r="DQ177" s="81"/>
      <c r="DR177" s="81"/>
      <c r="DS177" s="81"/>
      <c r="DT177" s="81"/>
      <c r="DU177" s="81"/>
      <c r="DV177" s="81"/>
      <c r="DW177" s="81"/>
      <c r="DX177" s="81"/>
      <c r="DY177" s="81"/>
      <c r="DZ177" s="81"/>
      <c r="EA177" s="81"/>
      <c r="EB177" s="81"/>
      <c r="EC177" s="81"/>
      <c r="ED177" s="81"/>
      <c r="EE177" s="81"/>
      <c r="EF177" s="81"/>
      <c r="EG177" s="81"/>
      <c r="EH177" s="81"/>
      <c r="EI177" s="81"/>
      <c r="EJ177" s="81"/>
      <c r="EK177" s="81"/>
      <c r="EL177" s="81"/>
      <c r="EM177" s="81"/>
      <c r="EN177" s="81"/>
      <c r="EO177" s="81"/>
      <c r="EP177" s="81"/>
      <c r="EQ177" s="81"/>
      <c r="ER177" s="81"/>
      <c r="ES177" s="81"/>
      <c r="ET177" s="81"/>
      <c r="EU177" s="81"/>
      <c r="EV177" s="81"/>
      <c r="EW177" s="81"/>
      <c r="EX177" s="81"/>
      <c r="EY177" s="81"/>
      <c r="EZ177" s="81"/>
      <c r="FA177" s="81"/>
      <c r="FB177" s="81"/>
      <c r="FC177" s="81"/>
      <c r="FD177" s="81"/>
      <c r="FE177" s="81"/>
      <c r="FF177" s="81"/>
      <c r="FG177" s="81"/>
      <c r="FH177" s="81"/>
      <c r="FI177" s="81"/>
      <c r="FJ177" s="81"/>
      <c r="FK177" s="81"/>
      <c r="FL177" s="81"/>
      <c r="FM177" s="81"/>
      <c r="FN177" s="81"/>
      <c r="FO177" s="81"/>
      <c r="FP177" s="81"/>
      <c r="FQ177" s="81"/>
      <c r="FR177" s="81"/>
      <c r="FS177" s="81"/>
      <c r="FT177" s="81"/>
      <c r="FU177" s="81"/>
      <c r="FV177" s="81"/>
      <c r="FW177" s="81"/>
      <c r="FX177" s="81"/>
      <c r="FY177" s="81"/>
      <c r="FZ177" s="81"/>
      <c r="GA177" s="81"/>
      <c r="GB177" s="81"/>
      <c r="GC177" s="81"/>
      <c r="GD177" s="81"/>
      <c r="GE177" s="81"/>
      <c r="GF177" s="81"/>
      <c r="GG177" s="81"/>
      <c r="GH177" s="81"/>
      <c r="GI177" s="81"/>
      <c r="GJ177" s="81"/>
      <c r="GK177" s="81"/>
      <c r="GL177" s="81"/>
      <c r="GM177" s="81"/>
      <c r="GN177" s="81"/>
      <c r="GO177" s="81"/>
      <c r="GP177" s="81"/>
      <c r="GQ177" s="81"/>
      <c r="GR177" s="81"/>
      <c r="GS177" s="81"/>
      <c r="GT177" s="81"/>
      <c r="GU177" s="81"/>
      <c r="GV177" s="81"/>
      <c r="GW177" s="81"/>
      <c r="GX177" s="81"/>
      <c r="GY177" s="81"/>
      <c r="GZ177" s="81"/>
      <c r="HA177" s="81"/>
      <c r="HB177" s="81"/>
      <c r="HC177" s="81"/>
      <c r="HD177" s="81"/>
      <c r="HE177" s="81"/>
      <c r="HF177" s="81"/>
      <c r="HG177" s="81"/>
      <c r="HH177" s="81"/>
      <c r="HI177" s="81"/>
      <c r="HJ177" s="81"/>
      <c r="HK177" s="81"/>
      <c r="HL177" s="81"/>
      <c r="HM177" s="81"/>
      <c r="HN177" s="81"/>
      <c r="HO177" s="81"/>
      <c r="HP177" s="81"/>
      <c r="HQ177" s="81"/>
      <c r="HR177" s="81"/>
      <c r="HS177" s="81"/>
      <c r="HT177" s="81"/>
      <c r="HU177" s="81"/>
      <c r="HW177" s="11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</row>
    <row r="178" spans="1:254" s="10" customFormat="1" ht="15" customHeight="1">
      <c r="A178" s="9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81"/>
      <c r="DD178" s="81"/>
      <c r="DE178" s="81"/>
      <c r="DF178" s="81"/>
      <c r="DG178" s="81"/>
      <c r="DH178" s="81"/>
      <c r="DI178" s="81"/>
      <c r="DJ178" s="81"/>
      <c r="DK178" s="81"/>
      <c r="DL178" s="81"/>
      <c r="DM178" s="81"/>
      <c r="DN178" s="81"/>
      <c r="DO178" s="81"/>
      <c r="DP178" s="81"/>
      <c r="DQ178" s="81"/>
      <c r="DR178" s="81"/>
      <c r="DS178" s="81"/>
      <c r="DT178" s="81"/>
      <c r="DU178" s="81"/>
      <c r="DV178" s="81"/>
      <c r="DW178" s="81"/>
      <c r="DX178" s="81"/>
      <c r="DY178" s="81"/>
      <c r="DZ178" s="81"/>
      <c r="EA178" s="81"/>
      <c r="EB178" s="81"/>
      <c r="EC178" s="81"/>
      <c r="ED178" s="81"/>
      <c r="EE178" s="81"/>
      <c r="EF178" s="81"/>
      <c r="EG178" s="81"/>
      <c r="EH178" s="81"/>
      <c r="EI178" s="81"/>
      <c r="EJ178" s="81"/>
      <c r="EK178" s="81"/>
      <c r="EL178" s="81"/>
      <c r="EM178" s="81"/>
      <c r="EN178" s="81"/>
      <c r="EO178" s="81"/>
      <c r="EP178" s="81"/>
      <c r="EQ178" s="81"/>
      <c r="ER178" s="81"/>
      <c r="ES178" s="81"/>
      <c r="ET178" s="81"/>
      <c r="EU178" s="81"/>
      <c r="EV178" s="81"/>
      <c r="EW178" s="81"/>
      <c r="EX178" s="81"/>
      <c r="EY178" s="81"/>
      <c r="EZ178" s="81"/>
      <c r="FA178" s="81"/>
      <c r="FB178" s="81"/>
      <c r="FC178" s="81"/>
      <c r="FD178" s="81"/>
      <c r="FE178" s="81"/>
      <c r="FF178" s="81"/>
      <c r="FG178" s="81"/>
      <c r="FH178" s="81"/>
      <c r="FI178" s="81"/>
      <c r="FJ178" s="81"/>
      <c r="FK178" s="81"/>
      <c r="FL178" s="81"/>
      <c r="FM178" s="81"/>
      <c r="FN178" s="81"/>
      <c r="FO178" s="81"/>
      <c r="FP178" s="81"/>
      <c r="FQ178" s="81"/>
      <c r="FR178" s="81"/>
      <c r="FS178" s="81"/>
      <c r="FT178" s="81"/>
      <c r="FU178" s="81"/>
      <c r="FV178" s="81"/>
      <c r="FW178" s="81"/>
      <c r="FX178" s="81"/>
      <c r="FY178" s="81"/>
      <c r="FZ178" s="81"/>
      <c r="GA178" s="81"/>
      <c r="GB178" s="81"/>
      <c r="GC178" s="81"/>
      <c r="GD178" s="81"/>
      <c r="GE178" s="81"/>
      <c r="GF178" s="81"/>
      <c r="GG178" s="81"/>
      <c r="GH178" s="81"/>
      <c r="GI178" s="81"/>
      <c r="GJ178" s="81"/>
      <c r="GK178" s="81"/>
      <c r="GL178" s="81"/>
      <c r="GM178" s="81"/>
      <c r="GN178" s="81"/>
      <c r="GO178" s="81"/>
      <c r="GP178" s="81"/>
      <c r="GQ178" s="81"/>
      <c r="GR178" s="81"/>
      <c r="GS178" s="81"/>
      <c r="GT178" s="81"/>
      <c r="GU178" s="81"/>
      <c r="GV178" s="81"/>
      <c r="GW178" s="81"/>
      <c r="GX178" s="81"/>
      <c r="GY178" s="81"/>
      <c r="GZ178" s="81"/>
      <c r="HA178" s="81"/>
      <c r="HB178" s="81"/>
      <c r="HC178" s="81"/>
      <c r="HD178" s="81"/>
      <c r="HE178" s="81"/>
      <c r="HF178" s="81"/>
      <c r="HG178" s="81"/>
      <c r="HH178" s="81"/>
      <c r="HI178" s="81"/>
      <c r="HJ178" s="81"/>
      <c r="HK178" s="81"/>
      <c r="HL178" s="81"/>
      <c r="HM178" s="81"/>
      <c r="HN178" s="81"/>
      <c r="HO178" s="81"/>
      <c r="HP178" s="81"/>
      <c r="HQ178" s="81"/>
      <c r="HR178" s="81"/>
      <c r="HS178" s="81"/>
      <c r="HT178" s="81"/>
      <c r="HU178" s="81"/>
      <c r="HW178" s="11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</row>
    <row r="179" spans="1:254" s="10" customFormat="1" ht="15" customHeight="1">
      <c r="A179" s="9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  <c r="DK179" s="81"/>
      <c r="DL179" s="81"/>
      <c r="DM179" s="81"/>
      <c r="DN179" s="81"/>
      <c r="DO179" s="81"/>
      <c r="DP179" s="81"/>
      <c r="DQ179" s="81"/>
      <c r="DR179" s="81"/>
      <c r="DS179" s="81"/>
      <c r="DT179" s="81"/>
      <c r="DU179" s="81"/>
      <c r="DV179" s="81"/>
      <c r="DW179" s="81"/>
      <c r="DX179" s="81"/>
      <c r="DY179" s="81"/>
      <c r="DZ179" s="81"/>
      <c r="EA179" s="81"/>
      <c r="EB179" s="81"/>
      <c r="EC179" s="81"/>
      <c r="ED179" s="81"/>
      <c r="EE179" s="81"/>
      <c r="EF179" s="81"/>
      <c r="EG179" s="81"/>
      <c r="EH179" s="81"/>
      <c r="EI179" s="81"/>
      <c r="EJ179" s="81"/>
      <c r="EK179" s="81"/>
      <c r="EL179" s="81"/>
      <c r="EM179" s="81"/>
      <c r="EN179" s="81"/>
      <c r="EO179" s="81"/>
      <c r="EP179" s="81"/>
      <c r="EQ179" s="81"/>
      <c r="ER179" s="81"/>
      <c r="ES179" s="81"/>
      <c r="ET179" s="81"/>
      <c r="EU179" s="81"/>
      <c r="EV179" s="81"/>
      <c r="EW179" s="81"/>
      <c r="EX179" s="81"/>
      <c r="EY179" s="81"/>
      <c r="EZ179" s="81"/>
      <c r="FA179" s="81"/>
      <c r="FB179" s="81"/>
      <c r="FC179" s="81"/>
      <c r="FD179" s="81"/>
      <c r="FE179" s="81"/>
      <c r="FF179" s="81"/>
      <c r="FG179" s="81"/>
      <c r="FH179" s="81"/>
      <c r="FI179" s="81"/>
      <c r="FJ179" s="81"/>
      <c r="FK179" s="81"/>
      <c r="FL179" s="81"/>
      <c r="FM179" s="81"/>
      <c r="FN179" s="81"/>
      <c r="FO179" s="81"/>
      <c r="FP179" s="81"/>
      <c r="FQ179" s="81"/>
      <c r="FR179" s="81"/>
      <c r="FS179" s="81"/>
      <c r="FT179" s="81"/>
      <c r="FU179" s="81"/>
      <c r="FV179" s="81"/>
      <c r="FW179" s="81"/>
      <c r="FX179" s="81"/>
      <c r="FY179" s="81"/>
      <c r="FZ179" s="81"/>
      <c r="GA179" s="81"/>
      <c r="GB179" s="81"/>
      <c r="GC179" s="81"/>
      <c r="GD179" s="81"/>
      <c r="GE179" s="81"/>
      <c r="GF179" s="81"/>
      <c r="GG179" s="81"/>
      <c r="GH179" s="81"/>
      <c r="GI179" s="81"/>
      <c r="GJ179" s="81"/>
      <c r="GK179" s="81"/>
      <c r="GL179" s="81"/>
      <c r="GM179" s="81"/>
      <c r="GN179" s="81"/>
      <c r="GO179" s="81"/>
      <c r="GP179" s="81"/>
      <c r="GQ179" s="81"/>
      <c r="GR179" s="81"/>
      <c r="GS179" s="81"/>
      <c r="GT179" s="81"/>
      <c r="GU179" s="81"/>
      <c r="GV179" s="81"/>
      <c r="GW179" s="81"/>
      <c r="GX179" s="81"/>
      <c r="GY179" s="81"/>
      <c r="GZ179" s="81"/>
      <c r="HA179" s="81"/>
      <c r="HB179" s="81"/>
      <c r="HC179" s="81"/>
      <c r="HD179" s="81"/>
      <c r="HE179" s="81"/>
      <c r="HF179" s="81"/>
      <c r="HG179" s="81"/>
      <c r="HH179" s="81"/>
      <c r="HI179" s="81"/>
      <c r="HJ179" s="81"/>
      <c r="HK179" s="81"/>
      <c r="HL179" s="81"/>
      <c r="HM179" s="81"/>
      <c r="HN179" s="81"/>
      <c r="HO179" s="81"/>
      <c r="HP179" s="81"/>
      <c r="HQ179" s="81"/>
      <c r="HR179" s="81"/>
      <c r="HS179" s="81"/>
      <c r="HT179" s="81"/>
      <c r="HU179" s="81"/>
      <c r="HW179" s="11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spans="1:254" s="10" customFormat="1" ht="15" customHeight="1">
      <c r="A180" s="9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  <c r="DK180" s="81"/>
      <c r="DL180" s="81"/>
      <c r="DM180" s="81"/>
      <c r="DN180" s="81"/>
      <c r="DO180" s="81"/>
      <c r="DP180" s="81"/>
      <c r="DQ180" s="81"/>
      <c r="DR180" s="81"/>
      <c r="DS180" s="81"/>
      <c r="DT180" s="81"/>
      <c r="DU180" s="81"/>
      <c r="DV180" s="81"/>
      <c r="DW180" s="81"/>
      <c r="DX180" s="81"/>
      <c r="DY180" s="81"/>
      <c r="DZ180" s="81"/>
      <c r="EA180" s="81"/>
      <c r="EB180" s="81"/>
      <c r="EC180" s="81"/>
      <c r="ED180" s="81"/>
      <c r="EE180" s="81"/>
      <c r="EF180" s="81"/>
      <c r="EG180" s="81"/>
      <c r="EH180" s="81"/>
      <c r="EI180" s="81"/>
      <c r="EJ180" s="81"/>
      <c r="EK180" s="81"/>
      <c r="EL180" s="81"/>
      <c r="EM180" s="81"/>
      <c r="EN180" s="81"/>
      <c r="EO180" s="81"/>
      <c r="EP180" s="81"/>
      <c r="EQ180" s="81"/>
      <c r="ER180" s="81"/>
      <c r="ES180" s="81"/>
      <c r="ET180" s="81"/>
      <c r="EU180" s="81"/>
      <c r="EV180" s="81"/>
      <c r="EW180" s="81"/>
      <c r="EX180" s="81"/>
      <c r="EY180" s="81"/>
      <c r="EZ180" s="81"/>
      <c r="FA180" s="81"/>
      <c r="FB180" s="81"/>
      <c r="FC180" s="81"/>
      <c r="FD180" s="81"/>
      <c r="FE180" s="81"/>
      <c r="FF180" s="81"/>
      <c r="FG180" s="81"/>
      <c r="FH180" s="81"/>
      <c r="FI180" s="81"/>
      <c r="FJ180" s="81"/>
      <c r="FK180" s="81"/>
      <c r="FL180" s="81"/>
      <c r="FM180" s="81"/>
      <c r="FN180" s="81"/>
      <c r="FO180" s="81"/>
      <c r="FP180" s="81"/>
      <c r="FQ180" s="81"/>
      <c r="FR180" s="81"/>
      <c r="FS180" s="81"/>
      <c r="FT180" s="81"/>
      <c r="FU180" s="81"/>
      <c r="FV180" s="81"/>
      <c r="FW180" s="81"/>
      <c r="FX180" s="81"/>
      <c r="FY180" s="81"/>
      <c r="FZ180" s="81"/>
      <c r="GA180" s="81"/>
      <c r="GB180" s="81"/>
      <c r="GC180" s="81"/>
      <c r="GD180" s="81"/>
      <c r="GE180" s="81"/>
      <c r="GF180" s="81"/>
      <c r="GG180" s="81"/>
      <c r="GH180" s="81"/>
      <c r="GI180" s="81"/>
      <c r="GJ180" s="81"/>
      <c r="GK180" s="81"/>
      <c r="GL180" s="81"/>
      <c r="GM180" s="81"/>
      <c r="GN180" s="81"/>
      <c r="GO180" s="81"/>
      <c r="GP180" s="81"/>
      <c r="GQ180" s="81"/>
      <c r="GR180" s="81"/>
      <c r="GS180" s="81"/>
      <c r="GT180" s="81"/>
      <c r="GU180" s="81"/>
      <c r="GV180" s="81"/>
      <c r="GW180" s="81"/>
      <c r="GX180" s="81"/>
      <c r="GY180" s="81"/>
      <c r="GZ180" s="81"/>
      <c r="HA180" s="81"/>
      <c r="HB180" s="81"/>
      <c r="HC180" s="81"/>
      <c r="HD180" s="81"/>
      <c r="HE180" s="81"/>
      <c r="HF180" s="81"/>
      <c r="HG180" s="81"/>
      <c r="HH180" s="81"/>
      <c r="HI180" s="81"/>
      <c r="HJ180" s="81"/>
      <c r="HK180" s="81"/>
      <c r="HL180" s="81"/>
      <c r="HM180" s="81"/>
      <c r="HN180" s="81"/>
      <c r="HO180" s="81"/>
      <c r="HP180" s="81"/>
      <c r="HQ180" s="81"/>
      <c r="HR180" s="81"/>
      <c r="HS180" s="81"/>
      <c r="HT180" s="81"/>
      <c r="HU180" s="81"/>
      <c r="HW180" s="11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spans="1:254" s="10" customFormat="1" ht="15" customHeight="1">
      <c r="A181" s="9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  <c r="DI181" s="81"/>
      <c r="DJ181" s="81"/>
      <c r="DK181" s="81"/>
      <c r="DL181" s="81"/>
      <c r="DM181" s="81"/>
      <c r="DN181" s="81"/>
      <c r="DO181" s="81"/>
      <c r="DP181" s="81"/>
      <c r="DQ181" s="81"/>
      <c r="DR181" s="81"/>
      <c r="DS181" s="81"/>
      <c r="DT181" s="81"/>
      <c r="DU181" s="81"/>
      <c r="DV181" s="81"/>
      <c r="DW181" s="81"/>
      <c r="DX181" s="81"/>
      <c r="DY181" s="81"/>
      <c r="DZ181" s="81"/>
      <c r="EA181" s="81"/>
      <c r="EB181" s="81"/>
      <c r="EC181" s="81"/>
      <c r="ED181" s="81"/>
      <c r="EE181" s="81"/>
      <c r="EF181" s="81"/>
      <c r="EG181" s="81"/>
      <c r="EH181" s="81"/>
      <c r="EI181" s="81"/>
      <c r="EJ181" s="81"/>
      <c r="EK181" s="81"/>
      <c r="EL181" s="81"/>
      <c r="EM181" s="81"/>
      <c r="EN181" s="81"/>
      <c r="EO181" s="81"/>
      <c r="EP181" s="81"/>
      <c r="EQ181" s="81"/>
      <c r="ER181" s="81"/>
      <c r="ES181" s="81"/>
      <c r="ET181" s="81"/>
      <c r="EU181" s="81"/>
      <c r="EV181" s="81"/>
      <c r="EW181" s="81"/>
      <c r="EX181" s="81"/>
      <c r="EY181" s="81"/>
      <c r="EZ181" s="81"/>
      <c r="FA181" s="81"/>
      <c r="FB181" s="81"/>
      <c r="FC181" s="81"/>
      <c r="FD181" s="81"/>
      <c r="FE181" s="81"/>
      <c r="FF181" s="81"/>
      <c r="FG181" s="81"/>
      <c r="FH181" s="81"/>
      <c r="FI181" s="81"/>
      <c r="FJ181" s="81"/>
      <c r="FK181" s="81"/>
      <c r="FL181" s="81"/>
      <c r="FM181" s="81"/>
      <c r="FN181" s="81"/>
      <c r="FO181" s="81"/>
      <c r="FP181" s="81"/>
      <c r="FQ181" s="81"/>
      <c r="FR181" s="81"/>
      <c r="FS181" s="81"/>
      <c r="FT181" s="81"/>
      <c r="FU181" s="81"/>
      <c r="FV181" s="81"/>
      <c r="FW181" s="81"/>
      <c r="FX181" s="81"/>
      <c r="FY181" s="81"/>
      <c r="FZ181" s="81"/>
      <c r="GA181" s="81"/>
      <c r="GB181" s="81"/>
      <c r="GC181" s="81"/>
      <c r="GD181" s="81"/>
      <c r="GE181" s="81"/>
      <c r="GF181" s="81"/>
      <c r="GG181" s="81"/>
      <c r="GH181" s="81"/>
      <c r="GI181" s="81"/>
      <c r="GJ181" s="81"/>
      <c r="GK181" s="81"/>
      <c r="GL181" s="81"/>
      <c r="GM181" s="81"/>
      <c r="GN181" s="81"/>
      <c r="GO181" s="81"/>
      <c r="GP181" s="81"/>
      <c r="GQ181" s="81"/>
      <c r="GR181" s="81"/>
      <c r="GS181" s="81"/>
      <c r="GT181" s="81"/>
      <c r="GU181" s="81"/>
      <c r="GV181" s="81"/>
      <c r="GW181" s="81"/>
      <c r="GX181" s="81"/>
      <c r="GY181" s="81"/>
      <c r="GZ181" s="81"/>
      <c r="HA181" s="81"/>
      <c r="HB181" s="81"/>
      <c r="HC181" s="81"/>
      <c r="HD181" s="81"/>
      <c r="HE181" s="81"/>
      <c r="HF181" s="81"/>
      <c r="HG181" s="81"/>
      <c r="HH181" s="81"/>
      <c r="HI181" s="81"/>
      <c r="HJ181" s="81"/>
      <c r="HK181" s="81"/>
      <c r="HL181" s="81"/>
      <c r="HM181" s="81"/>
      <c r="HN181" s="81"/>
      <c r="HO181" s="81"/>
      <c r="HP181" s="81"/>
      <c r="HQ181" s="81"/>
      <c r="HR181" s="81"/>
      <c r="HS181" s="81"/>
      <c r="HT181" s="81"/>
      <c r="HU181" s="81"/>
      <c r="HW181" s="1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spans="1:254" s="10" customFormat="1" ht="15" customHeight="1">
      <c r="A182" s="9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1"/>
      <c r="DF182" s="81"/>
      <c r="DG182" s="81"/>
      <c r="DH182" s="81"/>
      <c r="DI182" s="81"/>
      <c r="DJ182" s="81"/>
      <c r="DK182" s="81"/>
      <c r="DL182" s="81"/>
      <c r="DM182" s="81"/>
      <c r="DN182" s="81"/>
      <c r="DO182" s="81"/>
      <c r="DP182" s="81"/>
      <c r="DQ182" s="81"/>
      <c r="DR182" s="81"/>
      <c r="DS182" s="81"/>
      <c r="DT182" s="81"/>
      <c r="DU182" s="81"/>
      <c r="DV182" s="81"/>
      <c r="DW182" s="81"/>
      <c r="DX182" s="81"/>
      <c r="DY182" s="81"/>
      <c r="DZ182" s="81"/>
      <c r="EA182" s="81"/>
      <c r="EB182" s="81"/>
      <c r="EC182" s="81"/>
      <c r="ED182" s="81"/>
      <c r="EE182" s="81"/>
      <c r="EF182" s="81"/>
      <c r="EG182" s="81"/>
      <c r="EH182" s="81"/>
      <c r="EI182" s="81"/>
      <c r="EJ182" s="81"/>
      <c r="EK182" s="81"/>
      <c r="EL182" s="81"/>
      <c r="EM182" s="81"/>
      <c r="EN182" s="81"/>
      <c r="EO182" s="81"/>
      <c r="EP182" s="81"/>
      <c r="EQ182" s="81"/>
      <c r="ER182" s="81"/>
      <c r="ES182" s="81"/>
      <c r="ET182" s="81"/>
      <c r="EU182" s="81"/>
      <c r="EV182" s="81"/>
      <c r="EW182" s="81"/>
      <c r="EX182" s="81"/>
      <c r="EY182" s="81"/>
      <c r="EZ182" s="81"/>
      <c r="FA182" s="81"/>
      <c r="FB182" s="81"/>
      <c r="FC182" s="81"/>
      <c r="FD182" s="81"/>
      <c r="FE182" s="81"/>
      <c r="FF182" s="81"/>
      <c r="FG182" s="81"/>
      <c r="FH182" s="81"/>
      <c r="FI182" s="81"/>
      <c r="FJ182" s="81"/>
      <c r="FK182" s="81"/>
      <c r="FL182" s="81"/>
      <c r="FM182" s="81"/>
      <c r="FN182" s="81"/>
      <c r="FO182" s="81"/>
      <c r="FP182" s="81"/>
      <c r="FQ182" s="81"/>
      <c r="FR182" s="81"/>
      <c r="FS182" s="81"/>
      <c r="FT182" s="81"/>
      <c r="FU182" s="81"/>
      <c r="FV182" s="81"/>
      <c r="FW182" s="81"/>
      <c r="FX182" s="81"/>
      <c r="FY182" s="81"/>
      <c r="FZ182" s="81"/>
      <c r="GA182" s="81"/>
      <c r="GB182" s="81"/>
      <c r="GC182" s="81"/>
      <c r="GD182" s="81"/>
      <c r="GE182" s="81"/>
      <c r="GF182" s="81"/>
      <c r="GG182" s="81"/>
      <c r="GH182" s="81"/>
      <c r="GI182" s="81"/>
      <c r="GJ182" s="81"/>
      <c r="GK182" s="81"/>
      <c r="GL182" s="81"/>
      <c r="GM182" s="81"/>
      <c r="GN182" s="81"/>
      <c r="GO182" s="81"/>
      <c r="GP182" s="81"/>
      <c r="GQ182" s="81"/>
      <c r="GR182" s="81"/>
      <c r="GS182" s="81"/>
      <c r="GT182" s="81"/>
      <c r="GU182" s="81"/>
      <c r="GV182" s="81"/>
      <c r="GW182" s="81"/>
      <c r="GX182" s="81"/>
      <c r="GY182" s="81"/>
      <c r="GZ182" s="81"/>
      <c r="HA182" s="81"/>
      <c r="HB182" s="81"/>
      <c r="HC182" s="81"/>
      <c r="HD182" s="81"/>
      <c r="HE182" s="81"/>
      <c r="HF182" s="81"/>
      <c r="HG182" s="81"/>
      <c r="HH182" s="81"/>
      <c r="HI182" s="81"/>
      <c r="HJ182" s="81"/>
      <c r="HK182" s="81"/>
      <c r="HL182" s="81"/>
      <c r="HM182" s="81"/>
      <c r="HN182" s="81"/>
      <c r="HO182" s="81"/>
      <c r="HP182" s="81"/>
      <c r="HQ182" s="81"/>
      <c r="HR182" s="81"/>
      <c r="HS182" s="81"/>
      <c r="HT182" s="81"/>
      <c r="HU182" s="81"/>
      <c r="HW182" s="11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</row>
    <row r="183" spans="1:254" s="10" customFormat="1" ht="15" customHeight="1">
      <c r="A183" s="9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81"/>
      <c r="DD183" s="81"/>
      <c r="DE183" s="81"/>
      <c r="DF183" s="81"/>
      <c r="DG183" s="81"/>
      <c r="DH183" s="81"/>
      <c r="DI183" s="81"/>
      <c r="DJ183" s="81"/>
      <c r="DK183" s="81"/>
      <c r="DL183" s="81"/>
      <c r="DM183" s="81"/>
      <c r="DN183" s="81"/>
      <c r="DO183" s="81"/>
      <c r="DP183" s="81"/>
      <c r="DQ183" s="81"/>
      <c r="DR183" s="81"/>
      <c r="DS183" s="81"/>
      <c r="DT183" s="81"/>
      <c r="DU183" s="81"/>
      <c r="DV183" s="81"/>
      <c r="DW183" s="81"/>
      <c r="DX183" s="81"/>
      <c r="DY183" s="81"/>
      <c r="DZ183" s="81"/>
      <c r="EA183" s="81"/>
      <c r="EB183" s="81"/>
      <c r="EC183" s="81"/>
      <c r="ED183" s="81"/>
      <c r="EE183" s="81"/>
      <c r="EF183" s="81"/>
      <c r="EG183" s="81"/>
      <c r="EH183" s="81"/>
      <c r="EI183" s="81"/>
      <c r="EJ183" s="81"/>
      <c r="EK183" s="81"/>
      <c r="EL183" s="81"/>
      <c r="EM183" s="81"/>
      <c r="EN183" s="81"/>
      <c r="EO183" s="81"/>
      <c r="EP183" s="81"/>
      <c r="EQ183" s="81"/>
      <c r="ER183" s="81"/>
      <c r="ES183" s="81"/>
      <c r="ET183" s="81"/>
      <c r="EU183" s="81"/>
      <c r="EV183" s="81"/>
      <c r="EW183" s="81"/>
      <c r="EX183" s="81"/>
      <c r="EY183" s="81"/>
      <c r="EZ183" s="81"/>
      <c r="FA183" s="81"/>
      <c r="FB183" s="81"/>
      <c r="FC183" s="81"/>
      <c r="FD183" s="81"/>
      <c r="FE183" s="81"/>
      <c r="FF183" s="81"/>
      <c r="FG183" s="81"/>
      <c r="FH183" s="81"/>
      <c r="FI183" s="81"/>
      <c r="FJ183" s="81"/>
      <c r="FK183" s="81"/>
      <c r="FL183" s="81"/>
      <c r="FM183" s="81"/>
      <c r="FN183" s="81"/>
      <c r="FO183" s="81"/>
      <c r="FP183" s="81"/>
      <c r="FQ183" s="81"/>
      <c r="FR183" s="81"/>
      <c r="FS183" s="81"/>
      <c r="FT183" s="81"/>
      <c r="FU183" s="81"/>
      <c r="FV183" s="81"/>
      <c r="FW183" s="81"/>
      <c r="FX183" s="81"/>
      <c r="FY183" s="81"/>
      <c r="FZ183" s="81"/>
      <c r="GA183" s="81"/>
      <c r="GB183" s="81"/>
      <c r="GC183" s="81"/>
      <c r="GD183" s="81"/>
      <c r="GE183" s="81"/>
      <c r="GF183" s="81"/>
      <c r="GG183" s="81"/>
      <c r="GH183" s="81"/>
      <c r="GI183" s="81"/>
      <c r="GJ183" s="81"/>
      <c r="GK183" s="81"/>
      <c r="GL183" s="81"/>
      <c r="GM183" s="81"/>
      <c r="GN183" s="81"/>
      <c r="GO183" s="81"/>
      <c r="GP183" s="81"/>
      <c r="GQ183" s="81"/>
      <c r="GR183" s="81"/>
      <c r="GS183" s="81"/>
      <c r="GT183" s="81"/>
      <c r="GU183" s="81"/>
      <c r="GV183" s="81"/>
      <c r="GW183" s="81"/>
      <c r="GX183" s="81"/>
      <c r="GY183" s="81"/>
      <c r="GZ183" s="81"/>
      <c r="HA183" s="81"/>
      <c r="HB183" s="81"/>
      <c r="HC183" s="81"/>
      <c r="HD183" s="81"/>
      <c r="HE183" s="81"/>
      <c r="HF183" s="81"/>
      <c r="HG183" s="81"/>
      <c r="HH183" s="81"/>
      <c r="HI183" s="81"/>
      <c r="HJ183" s="81"/>
      <c r="HK183" s="81"/>
      <c r="HL183" s="81"/>
      <c r="HM183" s="81"/>
      <c r="HN183" s="81"/>
      <c r="HO183" s="81"/>
      <c r="HP183" s="81"/>
      <c r="HQ183" s="81"/>
      <c r="HR183" s="81"/>
      <c r="HS183" s="81"/>
      <c r="HT183" s="81"/>
      <c r="HU183" s="81"/>
      <c r="HW183" s="11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spans="1:254" s="10" customFormat="1" ht="15" customHeight="1">
      <c r="A184" s="9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  <c r="DK184" s="81"/>
      <c r="DL184" s="81"/>
      <c r="DM184" s="81"/>
      <c r="DN184" s="81"/>
      <c r="DO184" s="81"/>
      <c r="DP184" s="81"/>
      <c r="DQ184" s="81"/>
      <c r="DR184" s="81"/>
      <c r="DS184" s="81"/>
      <c r="DT184" s="81"/>
      <c r="DU184" s="81"/>
      <c r="DV184" s="81"/>
      <c r="DW184" s="81"/>
      <c r="DX184" s="81"/>
      <c r="DY184" s="81"/>
      <c r="DZ184" s="81"/>
      <c r="EA184" s="81"/>
      <c r="EB184" s="81"/>
      <c r="EC184" s="81"/>
      <c r="ED184" s="81"/>
      <c r="EE184" s="81"/>
      <c r="EF184" s="81"/>
      <c r="EG184" s="81"/>
      <c r="EH184" s="81"/>
      <c r="EI184" s="81"/>
      <c r="EJ184" s="81"/>
      <c r="EK184" s="81"/>
      <c r="EL184" s="81"/>
      <c r="EM184" s="81"/>
      <c r="EN184" s="81"/>
      <c r="EO184" s="81"/>
      <c r="EP184" s="81"/>
      <c r="EQ184" s="81"/>
      <c r="ER184" s="81"/>
      <c r="ES184" s="81"/>
      <c r="ET184" s="81"/>
      <c r="EU184" s="81"/>
      <c r="EV184" s="81"/>
      <c r="EW184" s="81"/>
      <c r="EX184" s="81"/>
      <c r="EY184" s="81"/>
      <c r="EZ184" s="81"/>
      <c r="FA184" s="81"/>
      <c r="FB184" s="81"/>
      <c r="FC184" s="81"/>
      <c r="FD184" s="81"/>
      <c r="FE184" s="81"/>
      <c r="FF184" s="81"/>
      <c r="FG184" s="81"/>
      <c r="FH184" s="81"/>
      <c r="FI184" s="81"/>
      <c r="FJ184" s="81"/>
      <c r="FK184" s="81"/>
      <c r="FL184" s="81"/>
      <c r="FM184" s="81"/>
      <c r="FN184" s="81"/>
      <c r="FO184" s="81"/>
      <c r="FP184" s="81"/>
      <c r="FQ184" s="81"/>
      <c r="FR184" s="81"/>
      <c r="FS184" s="81"/>
      <c r="FT184" s="81"/>
      <c r="FU184" s="81"/>
      <c r="FV184" s="81"/>
      <c r="FW184" s="81"/>
      <c r="FX184" s="81"/>
      <c r="FY184" s="81"/>
      <c r="FZ184" s="81"/>
      <c r="GA184" s="81"/>
      <c r="GB184" s="81"/>
      <c r="GC184" s="81"/>
      <c r="GD184" s="81"/>
      <c r="GE184" s="81"/>
      <c r="GF184" s="81"/>
      <c r="GG184" s="81"/>
      <c r="GH184" s="81"/>
      <c r="GI184" s="81"/>
      <c r="GJ184" s="81"/>
      <c r="GK184" s="81"/>
      <c r="GL184" s="81"/>
      <c r="GM184" s="81"/>
      <c r="GN184" s="81"/>
      <c r="GO184" s="81"/>
      <c r="GP184" s="81"/>
      <c r="GQ184" s="81"/>
      <c r="GR184" s="81"/>
      <c r="GS184" s="81"/>
      <c r="GT184" s="81"/>
      <c r="GU184" s="81"/>
      <c r="GV184" s="81"/>
      <c r="GW184" s="81"/>
      <c r="GX184" s="81"/>
      <c r="GY184" s="81"/>
      <c r="GZ184" s="81"/>
      <c r="HA184" s="81"/>
      <c r="HB184" s="81"/>
      <c r="HC184" s="81"/>
      <c r="HD184" s="81"/>
      <c r="HE184" s="81"/>
      <c r="HF184" s="81"/>
      <c r="HG184" s="81"/>
      <c r="HH184" s="81"/>
      <c r="HI184" s="81"/>
      <c r="HJ184" s="81"/>
      <c r="HK184" s="81"/>
      <c r="HL184" s="81"/>
      <c r="HM184" s="81"/>
      <c r="HN184" s="81"/>
      <c r="HO184" s="81"/>
      <c r="HP184" s="81"/>
      <c r="HQ184" s="81"/>
      <c r="HR184" s="81"/>
      <c r="HS184" s="81"/>
      <c r="HT184" s="81"/>
      <c r="HU184" s="81"/>
      <c r="HW184" s="11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spans="1:254" s="10" customFormat="1" ht="15" customHeight="1">
      <c r="A185" s="9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  <c r="DK185" s="81"/>
      <c r="DL185" s="81"/>
      <c r="DM185" s="81"/>
      <c r="DN185" s="81"/>
      <c r="DO185" s="81"/>
      <c r="DP185" s="81"/>
      <c r="DQ185" s="81"/>
      <c r="DR185" s="81"/>
      <c r="DS185" s="81"/>
      <c r="DT185" s="81"/>
      <c r="DU185" s="81"/>
      <c r="DV185" s="81"/>
      <c r="DW185" s="81"/>
      <c r="DX185" s="81"/>
      <c r="DY185" s="81"/>
      <c r="DZ185" s="81"/>
      <c r="EA185" s="81"/>
      <c r="EB185" s="81"/>
      <c r="EC185" s="81"/>
      <c r="ED185" s="81"/>
      <c r="EE185" s="81"/>
      <c r="EF185" s="81"/>
      <c r="EG185" s="81"/>
      <c r="EH185" s="81"/>
      <c r="EI185" s="81"/>
      <c r="EJ185" s="81"/>
      <c r="EK185" s="81"/>
      <c r="EL185" s="81"/>
      <c r="EM185" s="81"/>
      <c r="EN185" s="81"/>
      <c r="EO185" s="81"/>
      <c r="EP185" s="81"/>
      <c r="EQ185" s="81"/>
      <c r="ER185" s="81"/>
      <c r="ES185" s="81"/>
      <c r="ET185" s="81"/>
      <c r="EU185" s="81"/>
      <c r="EV185" s="81"/>
      <c r="EW185" s="81"/>
      <c r="EX185" s="81"/>
      <c r="EY185" s="81"/>
      <c r="EZ185" s="81"/>
      <c r="FA185" s="81"/>
      <c r="FB185" s="81"/>
      <c r="FC185" s="81"/>
      <c r="FD185" s="81"/>
      <c r="FE185" s="81"/>
      <c r="FF185" s="81"/>
      <c r="FG185" s="81"/>
      <c r="FH185" s="81"/>
      <c r="FI185" s="81"/>
      <c r="FJ185" s="81"/>
      <c r="FK185" s="81"/>
      <c r="FL185" s="81"/>
      <c r="FM185" s="81"/>
      <c r="FN185" s="81"/>
      <c r="FO185" s="81"/>
      <c r="FP185" s="81"/>
      <c r="FQ185" s="81"/>
      <c r="FR185" s="81"/>
      <c r="FS185" s="81"/>
      <c r="FT185" s="81"/>
      <c r="FU185" s="81"/>
      <c r="FV185" s="81"/>
      <c r="FW185" s="81"/>
      <c r="FX185" s="81"/>
      <c r="FY185" s="81"/>
      <c r="FZ185" s="81"/>
      <c r="GA185" s="81"/>
      <c r="GB185" s="81"/>
      <c r="GC185" s="81"/>
      <c r="GD185" s="81"/>
      <c r="GE185" s="81"/>
      <c r="GF185" s="81"/>
      <c r="GG185" s="81"/>
      <c r="GH185" s="81"/>
      <c r="GI185" s="81"/>
      <c r="GJ185" s="81"/>
      <c r="GK185" s="81"/>
      <c r="GL185" s="81"/>
      <c r="GM185" s="81"/>
      <c r="GN185" s="81"/>
      <c r="GO185" s="81"/>
      <c r="GP185" s="81"/>
      <c r="GQ185" s="81"/>
      <c r="GR185" s="81"/>
      <c r="GS185" s="81"/>
      <c r="GT185" s="81"/>
      <c r="GU185" s="81"/>
      <c r="GV185" s="81"/>
      <c r="GW185" s="81"/>
      <c r="GX185" s="81"/>
      <c r="GY185" s="81"/>
      <c r="GZ185" s="81"/>
      <c r="HA185" s="81"/>
      <c r="HB185" s="81"/>
      <c r="HC185" s="81"/>
      <c r="HD185" s="81"/>
      <c r="HE185" s="81"/>
      <c r="HF185" s="81"/>
      <c r="HG185" s="81"/>
      <c r="HH185" s="81"/>
      <c r="HI185" s="81"/>
      <c r="HJ185" s="81"/>
      <c r="HK185" s="81"/>
      <c r="HL185" s="81"/>
      <c r="HM185" s="81"/>
      <c r="HN185" s="81"/>
      <c r="HO185" s="81"/>
      <c r="HP185" s="81"/>
      <c r="HQ185" s="81"/>
      <c r="HR185" s="81"/>
      <c r="HS185" s="81"/>
      <c r="HT185" s="81"/>
      <c r="HU185" s="81"/>
      <c r="HW185" s="11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  <row r="186" spans="1:254" s="10" customFormat="1" ht="15" customHeight="1">
      <c r="A186" s="9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  <c r="DQ186" s="81"/>
      <c r="DR186" s="81"/>
      <c r="DS186" s="81"/>
      <c r="DT186" s="81"/>
      <c r="DU186" s="81"/>
      <c r="DV186" s="81"/>
      <c r="DW186" s="81"/>
      <c r="DX186" s="81"/>
      <c r="DY186" s="81"/>
      <c r="DZ186" s="81"/>
      <c r="EA186" s="81"/>
      <c r="EB186" s="81"/>
      <c r="EC186" s="81"/>
      <c r="ED186" s="81"/>
      <c r="EE186" s="81"/>
      <c r="EF186" s="81"/>
      <c r="EG186" s="81"/>
      <c r="EH186" s="81"/>
      <c r="EI186" s="81"/>
      <c r="EJ186" s="81"/>
      <c r="EK186" s="81"/>
      <c r="EL186" s="81"/>
      <c r="EM186" s="81"/>
      <c r="EN186" s="81"/>
      <c r="EO186" s="81"/>
      <c r="EP186" s="81"/>
      <c r="EQ186" s="81"/>
      <c r="ER186" s="81"/>
      <c r="ES186" s="81"/>
      <c r="ET186" s="81"/>
      <c r="EU186" s="81"/>
      <c r="EV186" s="81"/>
      <c r="EW186" s="81"/>
      <c r="EX186" s="81"/>
      <c r="EY186" s="81"/>
      <c r="EZ186" s="81"/>
      <c r="FA186" s="81"/>
      <c r="FB186" s="81"/>
      <c r="FC186" s="81"/>
      <c r="FD186" s="81"/>
      <c r="FE186" s="81"/>
      <c r="FF186" s="81"/>
      <c r="FG186" s="81"/>
      <c r="FH186" s="81"/>
      <c r="FI186" s="81"/>
      <c r="FJ186" s="81"/>
      <c r="FK186" s="81"/>
      <c r="FL186" s="81"/>
      <c r="FM186" s="81"/>
      <c r="FN186" s="81"/>
      <c r="FO186" s="81"/>
      <c r="FP186" s="81"/>
      <c r="FQ186" s="81"/>
      <c r="FR186" s="81"/>
      <c r="FS186" s="81"/>
      <c r="FT186" s="81"/>
      <c r="FU186" s="81"/>
      <c r="FV186" s="81"/>
      <c r="FW186" s="81"/>
      <c r="FX186" s="81"/>
      <c r="FY186" s="81"/>
      <c r="FZ186" s="81"/>
      <c r="GA186" s="81"/>
      <c r="GB186" s="81"/>
      <c r="GC186" s="81"/>
      <c r="GD186" s="81"/>
      <c r="GE186" s="81"/>
      <c r="GF186" s="81"/>
      <c r="GG186" s="81"/>
      <c r="GH186" s="81"/>
      <c r="GI186" s="81"/>
      <c r="GJ186" s="81"/>
      <c r="GK186" s="81"/>
      <c r="GL186" s="81"/>
      <c r="GM186" s="81"/>
      <c r="GN186" s="81"/>
      <c r="GO186" s="81"/>
      <c r="GP186" s="81"/>
      <c r="GQ186" s="81"/>
      <c r="GR186" s="81"/>
      <c r="GS186" s="81"/>
      <c r="GT186" s="81"/>
      <c r="GU186" s="81"/>
      <c r="GV186" s="81"/>
      <c r="GW186" s="81"/>
      <c r="GX186" s="81"/>
      <c r="GY186" s="81"/>
      <c r="GZ186" s="81"/>
      <c r="HA186" s="81"/>
      <c r="HB186" s="81"/>
      <c r="HC186" s="81"/>
      <c r="HD186" s="81"/>
      <c r="HE186" s="81"/>
      <c r="HF186" s="81"/>
      <c r="HG186" s="81"/>
      <c r="HH186" s="81"/>
      <c r="HI186" s="81"/>
      <c r="HJ186" s="81"/>
      <c r="HK186" s="81"/>
      <c r="HL186" s="81"/>
      <c r="HM186" s="81"/>
      <c r="HN186" s="81"/>
      <c r="HO186" s="81"/>
      <c r="HP186" s="81"/>
      <c r="HQ186" s="81"/>
      <c r="HR186" s="81"/>
      <c r="HS186" s="81"/>
      <c r="HT186" s="81"/>
      <c r="HU186" s="81"/>
      <c r="HW186" s="11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</row>
    <row r="187" spans="1:254" s="10" customFormat="1" ht="15" customHeight="1">
      <c r="A187" s="9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  <c r="DK187" s="81"/>
      <c r="DL187" s="81"/>
      <c r="DM187" s="81"/>
      <c r="DN187" s="81"/>
      <c r="DO187" s="81"/>
      <c r="DP187" s="81"/>
      <c r="DQ187" s="81"/>
      <c r="DR187" s="81"/>
      <c r="DS187" s="81"/>
      <c r="DT187" s="81"/>
      <c r="DU187" s="81"/>
      <c r="DV187" s="81"/>
      <c r="DW187" s="81"/>
      <c r="DX187" s="81"/>
      <c r="DY187" s="81"/>
      <c r="DZ187" s="81"/>
      <c r="EA187" s="81"/>
      <c r="EB187" s="81"/>
      <c r="EC187" s="81"/>
      <c r="ED187" s="81"/>
      <c r="EE187" s="81"/>
      <c r="EF187" s="81"/>
      <c r="EG187" s="81"/>
      <c r="EH187" s="81"/>
      <c r="EI187" s="81"/>
      <c r="EJ187" s="81"/>
      <c r="EK187" s="81"/>
      <c r="EL187" s="81"/>
      <c r="EM187" s="81"/>
      <c r="EN187" s="81"/>
      <c r="EO187" s="81"/>
      <c r="EP187" s="81"/>
      <c r="EQ187" s="81"/>
      <c r="ER187" s="81"/>
      <c r="ES187" s="81"/>
      <c r="ET187" s="81"/>
      <c r="EU187" s="81"/>
      <c r="EV187" s="81"/>
      <c r="EW187" s="81"/>
      <c r="EX187" s="81"/>
      <c r="EY187" s="81"/>
      <c r="EZ187" s="81"/>
      <c r="FA187" s="81"/>
      <c r="FB187" s="81"/>
      <c r="FC187" s="81"/>
      <c r="FD187" s="81"/>
      <c r="FE187" s="81"/>
      <c r="FF187" s="81"/>
      <c r="FG187" s="81"/>
      <c r="FH187" s="81"/>
      <c r="FI187" s="81"/>
      <c r="FJ187" s="81"/>
      <c r="FK187" s="81"/>
      <c r="FL187" s="81"/>
      <c r="FM187" s="81"/>
      <c r="FN187" s="81"/>
      <c r="FO187" s="81"/>
      <c r="FP187" s="81"/>
      <c r="FQ187" s="81"/>
      <c r="FR187" s="81"/>
      <c r="FS187" s="81"/>
      <c r="FT187" s="81"/>
      <c r="FU187" s="81"/>
      <c r="FV187" s="81"/>
      <c r="FW187" s="81"/>
      <c r="FX187" s="81"/>
      <c r="FY187" s="81"/>
      <c r="FZ187" s="81"/>
      <c r="GA187" s="81"/>
      <c r="GB187" s="81"/>
      <c r="GC187" s="81"/>
      <c r="GD187" s="81"/>
      <c r="GE187" s="81"/>
      <c r="GF187" s="81"/>
      <c r="GG187" s="81"/>
      <c r="GH187" s="81"/>
      <c r="GI187" s="81"/>
      <c r="GJ187" s="81"/>
      <c r="GK187" s="81"/>
      <c r="GL187" s="81"/>
      <c r="GM187" s="81"/>
      <c r="GN187" s="81"/>
      <c r="GO187" s="81"/>
      <c r="GP187" s="81"/>
      <c r="GQ187" s="81"/>
      <c r="GR187" s="81"/>
      <c r="GS187" s="81"/>
      <c r="GT187" s="81"/>
      <c r="GU187" s="81"/>
      <c r="GV187" s="81"/>
      <c r="GW187" s="81"/>
      <c r="GX187" s="81"/>
      <c r="GY187" s="81"/>
      <c r="GZ187" s="81"/>
      <c r="HA187" s="81"/>
      <c r="HB187" s="81"/>
      <c r="HC187" s="81"/>
      <c r="HD187" s="81"/>
      <c r="HE187" s="81"/>
      <c r="HF187" s="81"/>
      <c r="HG187" s="81"/>
      <c r="HH187" s="81"/>
      <c r="HI187" s="81"/>
      <c r="HJ187" s="81"/>
      <c r="HK187" s="81"/>
      <c r="HL187" s="81"/>
      <c r="HM187" s="81"/>
      <c r="HN187" s="81"/>
      <c r="HO187" s="81"/>
      <c r="HP187" s="81"/>
      <c r="HQ187" s="81"/>
      <c r="HR187" s="81"/>
      <c r="HS187" s="81"/>
      <c r="HT187" s="81"/>
      <c r="HU187" s="81"/>
      <c r="HW187" s="11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</row>
    <row r="188" spans="1:254" s="10" customFormat="1" ht="15" customHeight="1">
      <c r="A188" s="9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81"/>
      <c r="CV188" s="81"/>
      <c r="CW188" s="81"/>
      <c r="CX188" s="81"/>
      <c r="CY188" s="81"/>
      <c r="CZ188" s="81"/>
      <c r="DA188" s="81"/>
      <c r="DB188" s="81"/>
      <c r="DC188" s="81"/>
      <c r="DD188" s="81"/>
      <c r="DE188" s="81"/>
      <c r="DF188" s="81"/>
      <c r="DG188" s="81"/>
      <c r="DH188" s="81"/>
      <c r="DI188" s="81"/>
      <c r="DJ188" s="81"/>
      <c r="DK188" s="81"/>
      <c r="DL188" s="81"/>
      <c r="DM188" s="81"/>
      <c r="DN188" s="81"/>
      <c r="DO188" s="81"/>
      <c r="DP188" s="81"/>
      <c r="DQ188" s="81"/>
      <c r="DR188" s="81"/>
      <c r="DS188" s="81"/>
      <c r="DT188" s="81"/>
      <c r="DU188" s="81"/>
      <c r="DV188" s="81"/>
      <c r="DW188" s="81"/>
      <c r="DX188" s="81"/>
      <c r="DY188" s="81"/>
      <c r="DZ188" s="81"/>
      <c r="EA188" s="81"/>
      <c r="EB188" s="81"/>
      <c r="EC188" s="81"/>
      <c r="ED188" s="81"/>
      <c r="EE188" s="81"/>
      <c r="EF188" s="81"/>
      <c r="EG188" s="81"/>
      <c r="EH188" s="81"/>
      <c r="EI188" s="81"/>
      <c r="EJ188" s="81"/>
      <c r="EK188" s="81"/>
      <c r="EL188" s="81"/>
      <c r="EM188" s="81"/>
      <c r="EN188" s="81"/>
      <c r="EO188" s="81"/>
      <c r="EP188" s="81"/>
      <c r="EQ188" s="81"/>
      <c r="ER188" s="81"/>
      <c r="ES188" s="81"/>
      <c r="ET188" s="81"/>
      <c r="EU188" s="81"/>
      <c r="EV188" s="81"/>
      <c r="EW188" s="81"/>
      <c r="EX188" s="81"/>
      <c r="EY188" s="81"/>
      <c r="EZ188" s="81"/>
      <c r="FA188" s="81"/>
      <c r="FB188" s="81"/>
      <c r="FC188" s="81"/>
      <c r="FD188" s="81"/>
      <c r="FE188" s="81"/>
      <c r="FF188" s="81"/>
      <c r="FG188" s="81"/>
      <c r="FH188" s="81"/>
      <c r="FI188" s="81"/>
      <c r="FJ188" s="81"/>
      <c r="FK188" s="81"/>
      <c r="FL188" s="81"/>
      <c r="FM188" s="81"/>
      <c r="FN188" s="81"/>
      <c r="FO188" s="81"/>
      <c r="FP188" s="81"/>
      <c r="FQ188" s="81"/>
      <c r="FR188" s="81"/>
      <c r="FS188" s="81"/>
      <c r="FT188" s="81"/>
      <c r="FU188" s="81"/>
      <c r="FV188" s="81"/>
      <c r="FW188" s="81"/>
      <c r="FX188" s="81"/>
      <c r="FY188" s="81"/>
      <c r="FZ188" s="81"/>
      <c r="GA188" s="81"/>
      <c r="GB188" s="81"/>
      <c r="GC188" s="81"/>
      <c r="GD188" s="81"/>
      <c r="GE188" s="81"/>
      <c r="GF188" s="81"/>
      <c r="GG188" s="81"/>
      <c r="GH188" s="81"/>
      <c r="GI188" s="81"/>
      <c r="GJ188" s="81"/>
      <c r="GK188" s="81"/>
      <c r="GL188" s="81"/>
      <c r="GM188" s="81"/>
      <c r="GN188" s="81"/>
      <c r="GO188" s="81"/>
      <c r="GP188" s="81"/>
      <c r="GQ188" s="81"/>
      <c r="GR188" s="81"/>
      <c r="GS188" s="81"/>
      <c r="GT188" s="81"/>
      <c r="GU188" s="81"/>
      <c r="GV188" s="81"/>
      <c r="GW188" s="81"/>
      <c r="GX188" s="81"/>
      <c r="GY188" s="81"/>
      <c r="GZ188" s="81"/>
      <c r="HA188" s="81"/>
      <c r="HB188" s="81"/>
      <c r="HC188" s="81"/>
      <c r="HD188" s="81"/>
      <c r="HE188" s="81"/>
      <c r="HF188" s="81"/>
      <c r="HG188" s="81"/>
      <c r="HH188" s="81"/>
      <c r="HI188" s="81"/>
      <c r="HJ188" s="81"/>
      <c r="HK188" s="81"/>
      <c r="HL188" s="81"/>
      <c r="HM188" s="81"/>
      <c r="HN188" s="81"/>
      <c r="HO188" s="81"/>
      <c r="HP188" s="81"/>
      <c r="HQ188" s="81"/>
      <c r="HR188" s="81"/>
      <c r="HS188" s="81"/>
      <c r="HT188" s="81"/>
      <c r="HU188" s="81"/>
      <c r="HW188" s="11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</row>
    <row r="189" spans="1:254" s="10" customFormat="1" ht="15" customHeight="1">
      <c r="A189" s="9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  <c r="DI189" s="81"/>
      <c r="DJ189" s="81"/>
      <c r="DK189" s="81"/>
      <c r="DL189" s="81"/>
      <c r="DM189" s="81"/>
      <c r="DN189" s="81"/>
      <c r="DO189" s="81"/>
      <c r="DP189" s="81"/>
      <c r="DQ189" s="81"/>
      <c r="DR189" s="81"/>
      <c r="DS189" s="81"/>
      <c r="DT189" s="81"/>
      <c r="DU189" s="81"/>
      <c r="DV189" s="81"/>
      <c r="DW189" s="81"/>
      <c r="DX189" s="81"/>
      <c r="DY189" s="81"/>
      <c r="DZ189" s="81"/>
      <c r="EA189" s="81"/>
      <c r="EB189" s="81"/>
      <c r="EC189" s="81"/>
      <c r="ED189" s="81"/>
      <c r="EE189" s="81"/>
      <c r="EF189" s="81"/>
      <c r="EG189" s="81"/>
      <c r="EH189" s="81"/>
      <c r="EI189" s="81"/>
      <c r="EJ189" s="81"/>
      <c r="EK189" s="81"/>
      <c r="EL189" s="81"/>
      <c r="EM189" s="81"/>
      <c r="EN189" s="81"/>
      <c r="EO189" s="81"/>
      <c r="EP189" s="81"/>
      <c r="EQ189" s="81"/>
      <c r="ER189" s="81"/>
      <c r="ES189" s="81"/>
      <c r="ET189" s="81"/>
      <c r="EU189" s="81"/>
      <c r="EV189" s="81"/>
      <c r="EW189" s="81"/>
      <c r="EX189" s="81"/>
      <c r="EY189" s="81"/>
      <c r="EZ189" s="81"/>
      <c r="FA189" s="81"/>
      <c r="FB189" s="81"/>
      <c r="FC189" s="81"/>
      <c r="FD189" s="81"/>
      <c r="FE189" s="81"/>
      <c r="FF189" s="81"/>
      <c r="FG189" s="81"/>
      <c r="FH189" s="81"/>
      <c r="FI189" s="81"/>
      <c r="FJ189" s="81"/>
      <c r="FK189" s="81"/>
      <c r="FL189" s="81"/>
      <c r="FM189" s="81"/>
      <c r="FN189" s="81"/>
      <c r="FO189" s="81"/>
      <c r="FP189" s="81"/>
      <c r="FQ189" s="81"/>
      <c r="FR189" s="81"/>
      <c r="FS189" s="81"/>
      <c r="FT189" s="81"/>
      <c r="FU189" s="81"/>
      <c r="FV189" s="81"/>
      <c r="FW189" s="81"/>
      <c r="FX189" s="81"/>
      <c r="FY189" s="81"/>
      <c r="FZ189" s="81"/>
      <c r="GA189" s="81"/>
      <c r="GB189" s="81"/>
      <c r="GC189" s="81"/>
      <c r="GD189" s="81"/>
      <c r="GE189" s="81"/>
      <c r="GF189" s="81"/>
      <c r="GG189" s="81"/>
      <c r="GH189" s="81"/>
      <c r="GI189" s="81"/>
      <c r="GJ189" s="81"/>
      <c r="GK189" s="81"/>
      <c r="GL189" s="81"/>
      <c r="GM189" s="81"/>
      <c r="GN189" s="81"/>
      <c r="GO189" s="81"/>
      <c r="GP189" s="81"/>
      <c r="GQ189" s="81"/>
      <c r="GR189" s="81"/>
      <c r="GS189" s="81"/>
      <c r="GT189" s="81"/>
      <c r="GU189" s="81"/>
      <c r="GV189" s="81"/>
      <c r="GW189" s="81"/>
      <c r="GX189" s="81"/>
      <c r="GY189" s="81"/>
      <c r="GZ189" s="81"/>
      <c r="HA189" s="81"/>
      <c r="HB189" s="81"/>
      <c r="HC189" s="81"/>
      <c r="HD189" s="81"/>
      <c r="HE189" s="81"/>
      <c r="HF189" s="81"/>
      <c r="HG189" s="81"/>
      <c r="HH189" s="81"/>
      <c r="HI189" s="81"/>
      <c r="HJ189" s="81"/>
      <c r="HK189" s="81"/>
      <c r="HL189" s="81"/>
      <c r="HM189" s="81"/>
      <c r="HN189" s="81"/>
      <c r="HO189" s="81"/>
      <c r="HP189" s="81"/>
      <c r="HQ189" s="81"/>
      <c r="HR189" s="81"/>
      <c r="HS189" s="81"/>
      <c r="HT189" s="81"/>
      <c r="HU189" s="81"/>
      <c r="HW189" s="11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</row>
    <row r="190" spans="1:254" s="10" customFormat="1" ht="15" customHeight="1">
      <c r="A190" s="9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  <c r="DK190" s="81"/>
      <c r="DL190" s="81"/>
      <c r="DM190" s="81"/>
      <c r="DN190" s="81"/>
      <c r="DO190" s="81"/>
      <c r="DP190" s="81"/>
      <c r="DQ190" s="81"/>
      <c r="DR190" s="81"/>
      <c r="DS190" s="81"/>
      <c r="DT190" s="81"/>
      <c r="DU190" s="81"/>
      <c r="DV190" s="81"/>
      <c r="DW190" s="81"/>
      <c r="DX190" s="81"/>
      <c r="DY190" s="81"/>
      <c r="DZ190" s="81"/>
      <c r="EA190" s="81"/>
      <c r="EB190" s="81"/>
      <c r="EC190" s="81"/>
      <c r="ED190" s="81"/>
      <c r="EE190" s="81"/>
      <c r="EF190" s="81"/>
      <c r="EG190" s="81"/>
      <c r="EH190" s="81"/>
      <c r="EI190" s="81"/>
      <c r="EJ190" s="81"/>
      <c r="EK190" s="81"/>
      <c r="EL190" s="81"/>
      <c r="EM190" s="81"/>
      <c r="EN190" s="81"/>
      <c r="EO190" s="81"/>
      <c r="EP190" s="81"/>
      <c r="EQ190" s="81"/>
      <c r="ER190" s="81"/>
      <c r="ES190" s="81"/>
      <c r="ET190" s="81"/>
      <c r="EU190" s="81"/>
      <c r="EV190" s="81"/>
      <c r="EW190" s="81"/>
      <c r="EX190" s="81"/>
      <c r="EY190" s="81"/>
      <c r="EZ190" s="81"/>
      <c r="FA190" s="81"/>
      <c r="FB190" s="81"/>
      <c r="FC190" s="81"/>
      <c r="FD190" s="81"/>
      <c r="FE190" s="81"/>
      <c r="FF190" s="81"/>
      <c r="FG190" s="81"/>
      <c r="FH190" s="81"/>
      <c r="FI190" s="81"/>
      <c r="FJ190" s="81"/>
      <c r="FK190" s="81"/>
      <c r="FL190" s="81"/>
      <c r="FM190" s="81"/>
      <c r="FN190" s="81"/>
      <c r="FO190" s="81"/>
      <c r="FP190" s="81"/>
      <c r="FQ190" s="81"/>
      <c r="FR190" s="81"/>
      <c r="FS190" s="81"/>
      <c r="FT190" s="81"/>
      <c r="FU190" s="81"/>
      <c r="FV190" s="81"/>
      <c r="FW190" s="81"/>
      <c r="FX190" s="81"/>
      <c r="FY190" s="81"/>
      <c r="FZ190" s="81"/>
      <c r="GA190" s="81"/>
      <c r="GB190" s="81"/>
      <c r="GC190" s="81"/>
      <c r="GD190" s="81"/>
      <c r="GE190" s="81"/>
      <c r="GF190" s="81"/>
      <c r="GG190" s="81"/>
      <c r="GH190" s="81"/>
      <c r="GI190" s="81"/>
      <c r="GJ190" s="81"/>
      <c r="GK190" s="81"/>
      <c r="GL190" s="81"/>
      <c r="GM190" s="81"/>
      <c r="GN190" s="81"/>
      <c r="GO190" s="81"/>
      <c r="GP190" s="81"/>
      <c r="GQ190" s="81"/>
      <c r="GR190" s="81"/>
      <c r="GS190" s="81"/>
      <c r="GT190" s="81"/>
      <c r="GU190" s="81"/>
      <c r="GV190" s="81"/>
      <c r="GW190" s="81"/>
      <c r="GX190" s="81"/>
      <c r="GY190" s="81"/>
      <c r="GZ190" s="81"/>
      <c r="HA190" s="81"/>
      <c r="HB190" s="81"/>
      <c r="HC190" s="81"/>
      <c r="HD190" s="81"/>
      <c r="HE190" s="81"/>
      <c r="HF190" s="81"/>
      <c r="HG190" s="81"/>
      <c r="HH190" s="81"/>
      <c r="HI190" s="81"/>
      <c r="HJ190" s="81"/>
      <c r="HK190" s="81"/>
      <c r="HL190" s="81"/>
      <c r="HM190" s="81"/>
      <c r="HN190" s="81"/>
      <c r="HO190" s="81"/>
      <c r="HP190" s="81"/>
      <c r="HQ190" s="81"/>
      <c r="HR190" s="81"/>
      <c r="HS190" s="81"/>
      <c r="HT190" s="81"/>
      <c r="HU190" s="81"/>
      <c r="HW190" s="11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</row>
    <row r="191" spans="1:254" s="10" customFormat="1" ht="15" customHeight="1">
      <c r="A191" s="9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1"/>
      <c r="DX191" s="81"/>
      <c r="DY191" s="81"/>
      <c r="DZ191" s="81"/>
      <c r="EA191" s="81"/>
      <c r="EB191" s="81"/>
      <c r="EC191" s="81"/>
      <c r="ED191" s="81"/>
      <c r="EE191" s="81"/>
      <c r="EF191" s="81"/>
      <c r="EG191" s="81"/>
      <c r="EH191" s="81"/>
      <c r="EI191" s="81"/>
      <c r="EJ191" s="81"/>
      <c r="EK191" s="81"/>
      <c r="EL191" s="81"/>
      <c r="EM191" s="81"/>
      <c r="EN191" s="81"/>
      <c r="EO191" s="81"/>
      <c r="EP191" s="81"/>
      <c r="EQ191" s="81"/>
      <c r="ER191" s="81"/>
      <c r="ES191" s="81"/>
      <c r="ET191" s="81"/>
      <c r="EU191" s="81"/>
      <c r="EV191" s="81"/>
      <c r="EW191" s="81"/>
      <c r="EX191" s="81"/>
      <c r="EY191" s="81"/>
      <c r="EZ191" s="81"/>
      <c r="FA191" s="81"/>
      <c r="FB191" s="81"/>
      <c r="FC191" s="81"/>
      <c r="FD191" s="81"/>
      <c r="FE191" s="81"/>
      <c r="FF191" s="81"/>
      <c r="FG191" s="81"/>
      <c r="FH191" s="81"/>
      <c r="FI191" s="81"/>
      <c r="FJ191" s="81"/>
      <c r="FK191" s="81"/>
      <c r="FL191" s="81"/>
      <c r="FM191" s="81"/>
      <c r="FN191" s="81"/>
      <c r="FO191" s="81"/>
      <c r="FP191" s="81"/>
      <c r="FQ191" s="81"/>
      <c r="FR191" s="81"/>
      <c r="FS191" s="81"/>
      <c r="FT191" s="81"/>
      <c r="FU191" s="81"/>
      <c r="FV191" s="81"/>
      <c r="FW191" s="81"/>
      <c r="FX191" s="81"/>
      <c r="FY191" s="81"/>
      <c r="FZ191" s="81"/>
      <c r="GA191" s="81"/>
      <c r="GB191" s="81"/>
      <c r="GC191" s="81"/>
      <c r="GD191" s="81"/>
      <c r="GE191" s="81"/>
      <c r="GF191" s="81"/>
      <c r="GG191" s="81"/>
      <c r="GH191" s="81"/>
      <c r="GI191" s="81"/>
      <c r="GJ191" s="81"/>
      <c r="GK191" s="81"/>
      <c r="GL191" s="81"/>
      <c r="GM191" s="81"/>
      <c r="GN191" s="81"/>
      <c r="GO191" s="81"/>
      <c r="GP191" s="81"/>
      <c r="GQ191" s="81"/>
      <c r="GR191" s="81"/>
      <c r="GS191" s="81"/>
      <c r="GT191" s="81"/>
      <c r="GU191" s="81"/>
      <c r="GV191" s="81"/>
      <c r="GW191" s="81"/>
      <c r="GX191" s="81"/>
      <c r="GY191" s="81"/>
      <c r="GZ191" s="81"/>
      <c r="HA191" s="81"/>
      <c r="HB191" s="81"/>
      <c r="HC191" s="81"/>
      <c r="HD191" s="81"/>
      <c r="HE191" s="81"/>
      <c r="HF191" s="81"/>
      <c r="HG191" s="81"/>
      <c r="HH191" s="81"/>
      <c r="HI191" s="81"/>
      <c r="HJ191" s="81"/>
      <c r="HK191" s="81"/>
      <c r="HL191" s="81"/>
      <c r="HM191" s="81"/>
      <c r="HN191" s="81"/>
      <c r="HO191" s="81"/>
      <c r="HP191" s="81"/>
      <c r="HQ191" s="81"/>
      <c r="HR191" s="81"/>
      <c r="HS191" s="81"/>
      <c r="HT191" s="81"/>
      <c r="HU191" s="81"/>
      <c r="HW191" s="1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</row>
    <row r="192" spans="1:254" s="10" customFormat="1" ht="15" customHeight="1">
      <c r="A192" s="9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  <c r="DI192" s="81"/>
      <c r="DJ192" s="81"/>
      <c r="DK192" s="81"/>
      <c r="DL192" s="81"/>
      <c r="DM192" s="81"/>
      <c r="DN192" s="81"/>
      <c r="DO192" s="81"/>
      <c r="DP192" s="81"/>
      <c r="DQ192" s="81"/>
      <c r="DR192" s="81"/>
      <c r="DS192" s="81"/>
      <c r="DT192" s="81"/>
      <c r="DU192" s="81"/>
      <c r="DV192" s="81"/>
      <c r="DW192" s="81"/>
      <c r="DX192" s="81"/>
      <c r="DY192" s="81"/>
      <c r="DZ192" s="81"/>
      <c r="EA192" s="81"/>
      <c r="EB192" s="81"/>
      <c r="EC192" s="81"/>
      <c r="ED192" s="81"/>
      <c r="EE192" s="81"/>
      <c r="EF192" s="81"/>
      <c r="EG192" s="81"/>
      <c r="EH192" s="81"/>
      <c r="EI192" s="81"/>
      <c r="EJ192" s="81"/>
      <c r="EK192" s="81"/>
      <c r="EL192" s="81"/>
      <c r="EM192" s="81"/>
      <c r="EN192" s="81"/>
      <c r="EO192" s="81"/>
      <c r="EP192" s="81"/>
      <c r="EQ192" s="81"/>
      <c r="ER192" s="81"/>
      <c r="ES192" s="81"/>
      <c r="ET192" s="81"/>
      <c r="EU192" s="81"/>
      <c r="EV192" s="81"/>
      <c r="EW192" s="81"/>
      <c r="EX192" s="81"/>
      <c r="EY192" s="81"/>
      <c r="EZ192" s="81"/>
      <c r="FA192" s="81"/>
      <c r="FB192" s="81"/>
      <c r="FC192" s="81"/>
      <c r="FD192" s="81"/>
      <c r="FE192" s="81"/>
      <c r="FF192" s="81"/>
      <c r="FG192" s="81"/>
      <c r="FH192" s="81"/>
      <c r="FI192" s="81"/>
      <c r="FJ192" s="81"/>
      <c r="FK192" s="81"/>
      <c r="FL192" s="81"/>
      <c r="FM192" s="81"/>
      <c r="FN192" s="81"/>
      <c r="FO192" s="81"/>
      <c r="FP192" s="81"/>
      <c r="FQ192" s="81"/>
      <c r="FR192" s="81"/>
      <c r="FS192" s="81"/>
      <c r="FT192" s="81"/>
      <c r="FU192" s="81"/>
      <c r="FV192" s="81"/>
      <c r="FW192" s="81"/>
      <c r="FX192" s="81"/>
      <c r="FY192" s="81"/>
      <c r="FZ192" s="81"/>
      <c r="GA192" s="81"/>
      <c r="GB192" s="81"/>
      <c r="GC192" s="81"/>
      <c r="GD192" s="81"/>
      <c r="GE192" s="81"/>
      <c r="GF192" s="81"/>
      <c r="GG192" s="81"/>
      <c r="GH192" s="81"/>
      <c r="GI192" s="81"/>
      <c r="GJ192" s="81"/>
      <c r="GK192" s="81"/>
      <c r="GL192" s="81"/>
      <c r="GM192" s="81"/>
      <c r="GN192" s="81"/>
      <c r="GO192" s="81"/>
      <c r="GP192" s="81"/>
      <c r="GQ192" s="81"/>
      <c r="GR192" s="81"/>
      <c r="GS192" s="81"/>
      <c r="GT192" s="81"/>
      <c r="GU192" s="81"/>
      <c r="GV192" s="81"/>
      <c r="GW192" s="81"/>
      <c r="GX192" s="81"/>
      <c r="GY192" s="81"/>
      <c r="GZ192" s="81"/>
      <c r="HA192" s="81"/>
      <c r="HB192" s="81"/>
      <c r="HC192" s="81"/>
      <c r="HD192" s="81"/>
      <c r="HE192" s="81"/>
      <c r="HF192" s="81"/>
      <c r="HG192" s="81"/>
      <c r="HH192" s="81"/>
      <c r="HI192" s="81"/>
      <c r="HJ192" s="81"/>
      <c r="HK192" s="81"/>
      <c r="HL192" s="81"/>
      <c r="HM192" s="81"/>
      <c r="HN192" s="81"/>
      <c r="HO192" s="81"/>
      <c r="HP192" s="81"/>
      <c r="HQ192" s="81"/>
      <c r="HR192" s="81"/>
      <c r="HS192" s="81"/>
      <c r="HT192" s="81"/>
      <c r="HU192" s="81"/>
      <c r="HW192" s="11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</row>
    <row r="193" spans="1:254" s="10" customFormat="1" ht="15" customHeight="1">
      <c r="A193" s="9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1"/>
      <c r="DG193" s="81"/>
      <c r="DH193" s="81"/>
      <c r="DI193" s="81"/>
      <c r="DJ193" s="81"/>
      <c r="DK193" s="81"/>
      <c r="DL193" s="81"/>
      <c r="DM193" s="81"/>
      <c r="DN193" s="81"/>
      <c r="DO193" s="81"/>
      <c r="DP193" s="81"/>
      <c r="DQ193" s="81"/>
      <c r="DR193" s="81"/>
      <c r="DS193" s="81"/>
      <c r="DT193" s="81"/>
      <c r="DU193" s="81"/>
      <c r="DV193" s="81"/>
      <c r="DW193" s="81"/>
      <c r="DX193" s="81"/>
      <c r="DY193" s="81"/>
      <c r="DZ193" s="81"/>
      <c r="EA193" s="81"/>
      <c r="EB193" s="81"/>
      <c r="EC193" s="81"/>
      <c r="ED193" s="81"/>
      <c r="EE193" s="81"/>
      <c r="EF193" s="81"/>
      <c r="EG193" s="81"/>
      <c r="EH193" s="81"/>
      <c r="EI193" s="81"/>
      <c r="EJ193" s="81"/>
      <c r="EK193" s="81"/>
      <c r="EL193" s="81"/>
      <c r="EM193" s="81"/>
      <c r="EN193" s="81"/>
      <c r="EO193" s="81"/>
      <c r="EP193" s="81"/>
      <c r="EQ193" s="81"/>
      <c r="ER193" s="81"/>
      <c r="ES193" s="81"/>
      <c r="ET193" s="81"/>
      <c r="EU193" s="81"/>
      <c r="EV193" s="81"/>
      <c r="EW193" s="81"/>
      <c r="EX193" s="81"/>
      <c r="EY193" s="81"/>
      <c r="EZ193" s="81"/>
      <c r="FA193" s="81"/>
      <c r="FB193" s="81"/>
      <c r="FC193" s="81"/>
      <c r="FD193" s="81"/>
      <c r="FE193" s="81"/>
      <c r="FF193" s="81"/>
      <c r="FG193" s="81"/>
      <c r="FH193" s="81"/>
      <c r="FI193" s="81"/>
      <c r="FJ193" s="81"/>
      <c r="FK193" s="81"/>
      <c r="FL193" s="81"/>
      <c r="FM193" s="81"/>
      <c r="FN193" s="81"/>
      <c r="FO193" s="81"/>
      <c r="FP193" s="81"/>
      <c r="FQ193" s="81"/>
      <c r="FR193" s="81"/>
      <c r="FS193" s="81"/>
      <c r="FT193" s="81"/>
      <c r="FU193" s="81"/>
      <c r="FV193" s="81"/>
      <c r="FW193" s="81"/>
      <c r="FX193" s="81"/>
      <c r="FY193" s="81"/>
      <c r="FZ193" s="81"/>
      <c r="GA193" s="81"/>
      <c r="GB193" s="81"/>
      <c r="GC193" s="81"/>
      <c r="GD193" s="81"/>
      <c r="GE193" s="81"/>
      <c r="GF193" s="81"/>
      <c r="GG193" s="81"/>
      <c r="GH193" s="81"/>
      <c r="GI193" s="81"/>
      <c r="GJ193" s="81"/>
      <c r="GK193" s="81"/>
      <c r="GL193" s="81"/>
      <c r="GM193" s="81"/>
      <c r="GN193" s="81"/>
      <c r="GO193" s="81"/>
      <c r="GP193" s="81"/>
      <c r="GQ193" s="81"/>
      <c r="GR193" s="81"/>
      <c r="GS193" s="81"/>
      <c r="GT193" s="81"/>
      <c r="GU193" s="81"/>
      <c r="GV193" s="81"/>
      <c r="GW193" s="81"/>
      <c r="GX193" s="81"/>
      <c r="GY193" s="81"/>
      <c r="GZ193" s="81"/>
      <c r="HA193" s="81"/>
      <c r="HB193" s="81"/>
      <c r="HC193" s="81"/>
      <c r="HD193" s="81"/>
      <c r="HE193" s="81"/>
      <c r="HF193" s="81"/>
      <c r="HG193" s="81"/>
      <c r="HH193" s="81"/>
      <c r="HI193" s="81"/>
      <c r="HJ193" s="81"/>
      <c r="HK193" s="81"/>
      <c r="HL193" s="81"/>
      <c r="HM193" s="81"/>
      <c r="HN193" s="81"/>
      <c r="HO193" s="81"/>
      <c r="HP193" s="81"/>
      <c r="HQ193" s="81"/>
      <c r="HR193" s="81"/>
      <c r="HS193" s="81"/>
      <c r="HT193" s="81"/>
      <c r="HU193" s="81"/>
      <c r="HW193" s="11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</row>
    <row r="194" spans="1:254" s="10" customFormat="1" ht="15" customHeight="1">
      <c r="A194" s="9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  <c r="DI194" s="81"/>
      <c r="DJ194" s="81"/>
      <c r="DK194" s="81"/>
      <c r="DL194" s="81"/>
      <c r="DM194" s="81"/>
      <c r="DN194" s="81"/>
      <c r="DO194" s="81"/>
      <c r="DP194" s="81"/>
      <c r="DQ194" s="81"/>
      <c r="DR194" s="81"/>
      <c r="DS194" s="81"/>
      <c r="DT194" s="81"/>
      <c r="DU194" s="81"/>
      <c r="DV194" s="81"/>
      <c r="DW194" s="81"/>
      <c r="DX194" s="81"/>
      <c r="DY194" s="81"/>
      <c r="DZ194" s="81"/>
      <c r="EA194" s="81"/>
      <c r="EB194" s="81"/>
      <c r="EC194" s="81"/>
      <c r="ED194" s="81"/>
      <c r="EE194" s="81"/>
      <c r="EF194" s="81"/>
      <c r="EG194" s="81"/>
      <c r="EH194" s="81"/>
      <c r="EI194" s="81"/>
      <c r="EJ194" s="81"/>
      <c r="EK194" s="81"/>
      <c r="EL194" s="81"/>
      <c r="EM194" s="81"/>
      <c r="EN194" s="81"/>
      <c r="EO194" s="81"/>
      <c r="EP194" s="81"/>
      <c r="EQ194" s="81"/>
      <c r="ER194" s="81"/>
      <c r="ES194" s="81"/>
      <c r="ET194" s="81"/>
      <c r="EU194" s="81"/>
      <c r="EV194" s="81"/>
      <c r="EW194" s="81"/>
      <c r="EX194" s="81"/>
      <c r="EY194" s="81"/>
      <c r="EZ194" s="81"/>
      <c r="FA194" s="81"/>
      <c r="FB194" s="81"/>
      <c r="FC194" s="81"/>
      <c r="FD194" s="81"/>
      <c r="FE194" s="81"/>
      <c r="FF194" s="81"/>
      <c r="FG194" s="81"/>
      <c r="FH194" s="81"/>
      <c r="FI194" s="81"/>
      <c r="FJ194" s="81"/>
      <c r="FK194" s="81"/>
      <c r="FL194" s="81"/>
      <c r="FM194" s="81"/>
      <c r="FN194" s="81"/>
      <c r="FO194" s="81"/>
      <c r="FP194" s="81"/>
      <c r="FQ194" s="81"/>
      <c r="FR194" s="81"/>
      <c r="FS194" s="81"/>
      <c r="FT194" s="81"/>
      <c r="FU194" s="81"/>
      <c r="FV194" s="81"/>
      <c r="FW194" s="81"/>
      <c r="FX194" s="81"/>
      <c r="FY194" s="81"/>
      <c r="FZ194" s="81"/>
      <c r="GA194" s="81"/>
      <c r="GB194" s="81"/>
      <c r="GC194" s="81"/>
      <c r="GD194" s="81"/>
      <c r="GE194" s="81"/>
      <c r="GF194" s="81"/>
      <c r="GG194" s="81"/>
      <c r="GH194" s="81"/>
      <c r="GI194" s="81"/>
      <c r="GJ194" s="81"/>
      <c r="GK194" s="81"/>
      <c r="GL194" s="81"/>
      <c r="GM194" s="81"/>
      <c r="GN194" s="81"/>
      <c r="GO194" s="81"/>
      <c r="GP194" s="81"/>
      <c r="GQ194" s="81"/>
      <c r="GR194" s="81"/>
      <c r="GS194" s="81"/>
      <c r="GT194" s="81"/>
      <c r="GU194" s="81"/>
      <c r="GV194" s="81"/>
      <c r="GW194" s="81"/>
      <c r="GX194" s="81"/>
      <c r="GY194" s="81"/>
      <c r="GZ194" s="81"/>
      <c r="HA194" s="81"/>
      <c r="HB194" s="81"/>
      <c r="HC194" s="81"/>
      <c r="HD194" s="81"/>
      <c r="HE194" s="81"/>
      <c r="HF194" s="81"/>
      <c r="HG194" s="81"/>
      <c r="HH194" s="81"/>
      <c r="HI194" s="81"/>
      <c r="HJ194" s="81"/>
      <c r="HK194" s="81"/>
      <c r="HL194" s="81"/>
      <c r="HM194" s="81"/>
      <c r="HN194" s="81"/>
      <c r="HO194" s="81"/>
      <c r="HP194" s="81"/>
      <c r="HQ194" s="81"/>
      <c r="HR194" s="81"/>
      <c r="HS194" s="81"/>
      <c r="HT194" s="81"/>
      <c r="HU194" s="81"/>
      <c r="HW194" s="11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</row>
    <row r="195" spans="1:254" s="10" customFormat="1" ht="15" customHeight="1">
      <c r="A195" s="9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1"/>
      <c r="DE195" s="81"/>
      <c r="DF195" s="81"/>
      <c r="DG195" s="81"/>
      <c r="DH195" s="81"/>
      <c r="DI195" s="81"/>
      <c r="DJ195" s="81"/>
      <c r="DK195" s="81"/>
      <c r="DL195" s="81"/>
      <c r="DM195" s="81"/>
      <c r="DN195" s="81"/>
      <c r="DO195" s="81"/>
      <c r="DP195" s="81"/>
      <c r="DQ195" s="81"/>
      <c r="DR195" s="81"/>
      <c r="DS195" s="81"/>
      <c r="DT195" s="81"/>
      <c r="DU195" s="81"/>
      <c r="DV195" s="81"/>
      <c r="DW195" s="81"/>
      <c r="DX195" s="81"/>
      <c r="DY195" s="81"/>
      <c r="DZ195" s="81"/>
      <c r="EA195" s="81"/>
      <c r="EB195" s="81"/>
      <c r="EC195" s="81"/>
      <c r="ED195" s="81"/>
      <c r="EE195" s="81"/>
      <c r="EF195" s="81"/>
      <c r="EG195" s="81"/>
      <c r="EH195" s="81"/>
      <c r="EI195" s="81"/>
      <c r="EJ195" s="81"/>
      <c r="EK195" s="81"/>
      <c r="EL195" s="81"/>
      <c r="EM195" s="81"/>
      <c r="EN195" s="81"/>
      <c r="EO195" s="81"/>
      <c r="EP195" s="81"/>
      <c r="EQ195" s="81"/>
      <c r="ER195" s="81"/>
      <c r="ES195" s="81"/>
      <c r="ET195" s="81"/>
      <c r="EU195" s="81"/>
      <c r="EV195" s="81"/>
      <c r="EW195" s="81"/>
      <c r="EX195" s="81"/>
      <c r="EY195" s="81"/>
      <c r="EZ195" s="81"/>
      <c r="FA195" s="81"/>
      <c r="FB195" s="81"/>
      <c r="FC195" s="81"/>
      <c r="FD195" s="81"/>
      <c r="FE195" s="81"/>
      <c r="FF195" s="81"/>
      <c r="FG195" s="81"/>
      <c r="FH195" s="81"/>
      <c r="FI195" s="81"/>
      <c r="FJ195" s="81"/>
      <c r="FK195" s="81"/>
      <c r="FL195" s="81"/>
      <c r="FM195" s="81"/>
      <c r="FN195" s="81"/>
      <c r="FO195" s="81"/>
      <c r="FP195" s="81"/>
      <c r="FQ195" s="81"/>
      <c r="FR195" s="81"/>
      <c r="FS195" s="81"/>
      <c r="FT195" s="81"/>
      <c r="FU195" s="81"/>
      <c r="FV195" s="81"/>
      <c r="FW195" s="81"/>
      <c r="FX195" s="81"/>
      <c r="FY195" s="81"/>
      <c r="FZ195" s="81"/>
      <c r="GA195" s="81"/>
      <c r="GB195" s="81"/>
      <c r="GC195" s="81"/>
      <c r="GD195" s="81"/>
      <c r="GE195" s="81"/>
      <c r="GF195" s="81"/>
      <c r="GG195" s="81"/>
      <c r="GH195" s="81"/>
      <c r="GI195" s="81"/>
      <c r="GJ195" s="81"/>
      <c r="GK195" s="81"/>
      <c r="GL195" s="81"/>
      <c r="GM195" s="81"/>
      <c r="GN195" s="81"/>
      <c r="GO195" s="81"/>
      <c r="GP195" s="81"/>
      <c r="GQ195" s="81"/>
      <c r="GR195" s="81"/>
      <c r="GS195" s="81"/>
      <c r="GT195" s="81"/>
      <c r="GU195" s="81"/>
      <c r="GV195" s="81"/>
      <c r="GW195" s="81"/>
      <c r="GX195" s="81"/>
      <c r="GY195" s="81"/>
      <c r="GZ195" s="81"/>
      <c r="HA195" s="81"/>
      <c r="HB195" s="81"/>
      <c r="HC195" s="81"/>
      <c r="HD195" s="81"/>
      <c r="HE195" s="81"/>
      <c r="HF195" s="81"/>
      <c r="HG195" s="81"/>
      <c r="HH195" s="81"/>
      <c r="HI195" s="81"/>
      <c r="HJ195" s="81"/>
      <c r="HK195" s="81"/>
      <c r="HL195" s="81"/>
      <c r="HM195" s="81"/>
      <c r="HN195" s="81"/>
      <c r="HO195" s="81"/>
      <c r="HP195" s="81"/>
      <c r="HQ195" s="81"/>
      <c r="HR195" s="81"/>
      <c r="HS195" s="81"/>
      <c r="HT195" s="81"/>
      <c r="HU195" s="81"/>
      <c r="HW195" s="11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</row>
    <row r="196" spans="1:254" s="10" customFormat="1" ht="15" customHeight="1">
      <c r="A196" s="9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  <c r="DI196" s="81"/>
      <c r="DJ196" s="81"/>
      <c r="DK196" s="81"/>
      <c r="DL196" s="81"/>
      <c r="DM196" s="81"/>
      <c r="DN196" s="81"/>
      <c r="DO196" s="81"/>
      <c r="DP196" s="81"/>
      <c r="DQ196" s="81"/>
      <c r="DR196" s="81"/>
      <c r="DS196" s="81"/>
      <c r="DT196" s="81"/>
      <c r="DU196" s="81"/>
      <c r="DV196" s="81"/>
      <c r="DW196" s="81"/>
      <c r="DX196" s="81"/>
      <c r="DY196" s="81"/>
      <c r="DZ196" s="81"/>
      <c r="EA196" s="81"/>
      <c r="EB196" s="81"/>
      <c r="EC196" s="81"/>
      <c r="ED196" s="81"/>
      <c r="EE196" s="81"/>
      <c r="EF196" s="81"/>
      <c r="EG196" s="81"/>
      <c r="EH196" s="81"/>
      <c r="EI196" s="81"/>
      <c r="EJ196" s="81"/>
      <c r="EK196" s="81"/>
      <c r="EL196" s="81"/>
      <c r="EM196" s="81"/>
      <c r="EN196" s="81"/>
      <c r="EO196" s="81"/>
      <c r="EP196" s="81"/>
      <c r="EQ196" s="81"/>
      <c r="ER196" s="81"/>
      <c r="ES196" s="81"/>
      <c r="ET196" s="81"/>
      <c r="EU196" s="81"/>
      <c r="EV196" s="81"/>
      <c r="EW196" s="81"/>
      <c r="EX196" s="81"/>
      <c r="EY196" s="81"/>
      <c r="EZ196" s="81"/>
      <c r="FA196" s="81"/>
      <c r="FB196" s="81"/>
      <c r="FC196" s="81"/>
      <c r="FD196" s="81"/>
      <c r="FE196" s="81"/>
      <c r="FF196" s="81"/>
      <c r="FG196" s="81"/>
      <c r="FH196" s="81"/>
      <c r="FI196" s="81"/>
      <c r="FJ196" s="81"/>
      <c r="FK196" s="81"/>
      <c r="FL196" s="81"/>
      <c r="FM196" s="81"/>
      <c r="FN196" s="81"/>
      <c r="FO196" s="81"/>
      <c r="FP196" s="81"/>
      <c r="FQ196" s="81"/>
      <c r="FR196" s="81"/>
      <c r="FS196" s="81"/>
      <c r="FT196" s="81"/>
      <c r="FU196" s="81"/>
      <c r="FV196" s="81"/>
      <c r="FW196" s="81"/>
      <c r="FX196" s="81"/>
      <c r="FY196" s="81"/>
      <c r="FZ196" s="81"/>
      <c r="GA196" s="81"/>
      <c r="GB196" s="81"/>
      <c r="GC196" s="81"/>
      <c r="GD196" s="81"/>
      <c r="GE196" s="81"/>
      <c r="GF196" s="81"/>
      <c r="GG196" s="81"/>
      <c r="GH196" s="81"/>
      <c r="GI196" s="81"/>
      <c r="GJ196" s="81"/>
      <c r="GK196" s="81"/>
      <c r="GL196" s="81"/>
      <c r="GM196" s="81"/>
      <c r="GN196" s="81"/>
      <c r="GO196" s="81"/>
      <c r="GP196" s="81"/>
      <c r="GQ196" s="81"/>
      <c r="GR196" s="81"/>
      <c r="GS196" s="81"/>
      <c r="GT196" s="81"/>
      <c r="GU196" s="81"/>
      <c r="GV196" s="81"/>
      <c r="GW196" s="81"/>
      <c r="GX196" s="81"/>
      <c r="GY196" s="81"/>
      <c r="GZ196" s="81"/>
      <c r="HA196" s="81"/>
      <c r="HB196" s="81"/>
      <c r="HC196" s="81"/>
      <c r="HD196" s="81"/>
      <c r="HE196" s="81"/>
      <c r="HF196" s="81"/>
      <c r="HG196" s="81"/>
      <c r="HH196" s="81"/>
      <c r="HI196" s="81"/>
      <c r="HJ196" s="81"/>
      <c r="HK196" s="81"/>
      <c r="HL196" s="81"/>
      <c r="HM196" s="81"/>
      <c r="HN196" s="81"/>
      <c r="HO196" s="81"/>
      <c r="HP196" s="81"/>
      <c r="HQ196" s="81"/>
      <c r="HR196" s="81"/>
      <c r="HS196" s="81"/>
      <c r="HT196" s="81"/>
      <c r="HU196" s="81"/>
      <c r="HW196" s="11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</row>
    <row r="197" spans="1:254" s="10" customFormat="1" ht="15" customHeight="1">
      <c r="A197" s="9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  <c r="DK197" s="81"/>
      <c r="DL197" s="81"/>
      <c r="DM197" s="81"/>
      <c r="DN197" s="81"/>
      <c r="DO197" s="81"/>
      <c r="DP197" s="81"/>
      <c r="DQ197" s="81"/>
      <c r="DR197" s="81"/>
      <c r="DS197" s="81"/>
      <c r="DT197" s="81"/>
      <c r="DU197" s="81"/>
      <c r="DV197" s="81"/>
      <c r="DW197" s="81"/>
      <c r="DX197" s="81"/>
      <c r="DY197" s="81"/>
      <c r="DZ197" s="81"/>
      <c r="EA197" s="81"/>
      <c r="EB197" s="81"/>
      <c r="EC197" s="81"/>
      <c r="ED197" s="81"/>
      <c r="EE197" s="81"/>
      <c r="EF197" s="81"/>
      <c r="EG197" s="81"/>
      <c r="EH197" s="81"/>
      <c r="EI197" s="81"/>
      <c r="EJ197" s="81"/>
      <c r="EK197" s="81"/>
      <c r="EL197" s="81"/>
      <c r="EM197" s="81"/>
      <c r="EN197" s="81"/>
      <c r="EO197" s="81"/>
      <c r="EP197" s="81"/>
      <c r="EQ197" s="81"/>
      <c r="ER197" s="81"/>
      <c r="ES197" s="81"/>
      <c r="ET197" s="81"/>
      <c r="EU197" s="81"/>
      <c r="EV197" s="81"/>
      <c r="EW197" s="81"/>
      <c r="EX197" s="81"/>
      <c r="EY197" s="81"/>
      <c r="EZ197" s="81"/>
      <c r="FA197" s="81"/>
      <c r="FB197" s="81"/>
      <c r="FC197" s="81"/>
      <c r="FD197" s="81"/>
      <c r="FE197" s="81"/>
      <c r="FF197" s="81"/>
      <c r="FG197" s="81"/>
      <c r="FH197" s="81"/>
      <c r="FI197" s="81"/>
      <c r="FJ197" s="81"/>
      <c r="FK197" s="81"/>
      <c r="FL197" s="81"/>
      <c r="FM197" s="81"/>
      <c r="FN197" s="81"/>
      <c r="FO197" s="81"/>
      <c r="FP197" s="81"/>
      <c r="FQ197" s="81"/>
      <c r="FR197" s="81"/>
      <c r="FS197" s="81"/>
      <c r="FT197" s="81"/>
      <c r="FU197" s="81"/>
      <c r="FV197" s="81"/>
      <c r="FW197" s="81"/>
      <c r="FX197" s="81"/>
      <c r="FY197" s="81"/>
      <c r="FZ197" s="81"/>
      <c r="GA197" s="81"/>
      <c r="GB197" s="81"/>
      <c r="GC197" s="81"/>
      <c r="GD197" s="81"/>
      <c r="GE197" s="81"/>
      <c r="GF197" s="81"/>
      <c r="GG197" s="81"/>
      <c r="GH197" s="81"/>
      <c r="GI197" s="81"/>
      <c r="GJ197" s="81"/>
      <c r="GK197" s="81"/>
      <c r="GL197" s="81"/>
      <c r="GM197" s="81"/>
      <c r="GN197" s="81"/>
      <c r="GO197" s="81"/>
      <c r="GP197" s="81"/>
      <c r="GQ197" s="81"/>
      <c r="GR197" s="81"/>
      <c r="GS197" s="81"/>
      <c r="GT197" s="81"/>
      <c r="GU197" s="81"/>
      <c r="GV197" s="81"/>
      <c r="GW197" s="81"/>
      <c r="GX197" s="81"/>
      <c r="GY197" s="81"/>
      <c r="GZ197" s="81"/>
      <c r="HA197" s="81"/>
      <c r="HB197" s="81"/>
      <c r="HC197" s="81"/>
      <c r="HD197" s="81"/>
      <c r="HE197" s="81"/>
      <c r="HF197" s="81"/>
      <c r="HG197" s="81"/>
      <c r="HH197" s="81"/>
      <c r="HI197" s="81"/>
      <c r="HJ197" s="81"/>
      <c r="HK197" s="81"/>
      <c r="HL197" s="81"/>
      <c r="HM197" s="81"/>
      <c r="HN197" s="81"/>
      <c r="HO197" s="81"/>
      <c r="HP197" s="81"/>
      <c r="HQ197" s="81"/>
      <c r="HR197" s="81"/>
      <c r="HS197" s="81"/>
      <c r="HT197" s="81"/>
      <c r="HU197" s="81"/>
      <c r="HW197" s="11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</row>
    <row r="198" spans="1:254" s="10" customFormat="1" ht="15" customHeight="1">
      <c r="A198" s="9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  <c r="DI198" s="81"/>
      <c r="DJ198" s="81"/>
      <c r="DK198" s="81"/>
      <c r="DL198" s="81"/>
      <c r="DM198" s="81"/>
      <c r="DN198" s="81"/>
      <c r="DO198" s="81"/>
      <c r="DP198" s="81"/>
      <c r="DQ198" s="81"/>
      <c r="DR198" s="81"/>
      <c r="DS198" s="81"/>
      <c r="DT198" s="81"/>
      <c r="DU198" s="81"/>
      <c r="DV198" s="81"/>
      <c r="DW198" s="81"/>
      <c r="DX198" s="81"/>
      <c r="DY198" s="81"/>
      <c r="DZ198" s="81"/>
      <c r="EA198" s="81"/>
      <c r="EB198" s="81"/>
      <c r="EC198" s="81"/>
      <c r="ED198" s="81"/>
      <c r="EE198" s="81"/>
      <c r="EF198" s="81"/>
      <c r="EG198" s="81"/>
      <c r="EH198" s="81"/>
      <c r="EI198" s="81"/>
      <c r="EJ198" s="81"/>
      <c r="EK198" s="81"/>
      <c r="EL198" s="81"/>
      <c r="EM198" s="81"/>
      <c r="EN198" s="81"/>
      <c r="EO198" s="81"/>
      <c r="EP198" s="81"/>
      <c r="EQ198" s="81"/>
      <c r="ER198" s="81"/>
      <c r="ES198" s="81"/>
      <c r="ET198" s="81"/>
      <c r="EU198" s="81"/>
      <c r="EV198" s="81"/>
      <c r="EW198" s="81"/>
      <c r="EX198" s="81"/>
      <c r="EY198" s="81"/>
      <c r="EZ198" s="81"/>
      <c r="FA198" s="81"/>
      <c r="FB198" s="81"/>
      <c r="FC198" s="81"/>
      <c r="FD198" s="81"/>
      <c r="FE198" s="81"/>
      <c r="FF198" s="81"/>
      <c r="FG198" s="81"/>
      <c r="FH198" s="81"/>
      <c r="FI198" s="81"/>
      <c r="FJ198" s="81"/>
      <c r="FK198" s="81"/>
      <c r="FL198" s="81"/>
      <c r="FM198" s="81"/>
      <c r="FN198" s="81"/>
      <c r="FO198" s="81"/>
      <c r="FP198" s="81"/>
      <c r="FQ198" s="81"/>
      <c r="FR198" s="81"/>
      <c r="FS198" s="81"/>
      <c r="FT198" s="81"/>
      <c r="FU198" s="81"/>
      <c r="FV198" s="81"/>
      <c r="FW198" s="81"/>
      <c r="FX198" s="81"/>
      <c r="FY198" s="81"/>
      <c r="FZ198" s="81"/>
      <c r="GA198" s="81"/>
      <c r="GB198" s="81"/>
      <c r="GC198" s="81"/>
      <c r="GD198" s="81"/>
      <c r="GE198" s="81"/>
      <c r="GF198" s="81"/>
      <c r="GG198" s="81"/>
      <c r="GH198" s="81"/>
      <c r="GI198" s="81"/>
      <c r="GJ198" s="81"/>
      <c r="GK198" s="81"/>
      <c r="GL198" s="81"/>
      <c r="GM198" s="81"/>
      <c r="GN198" s="81"/>
      <c r="GO198" s="81"/>
      <c r="GP198" s="81"/>
      <c r="GQ198" s="81"/>
      <c r="GR198" s="81"/>
      <c r="GS198" s="81"/>
      <c r="GT198" s="81"/>
      <c r="GU198" s="81"/>
      <c r="GV198" s="81"/>
      <c r="GW198" s="81"/>
      <c r="GX198" s="81"/>
      <c r="GY198" s="81"/>
      <c r="GZ198" s="81"/>
      <c r="HA198" s="81"/>
      <c r="HB198" s="81"/>
      <c r="HC198" s="81"/>
      <c r="HD198" s="81"/>
      <c r="HE198" s="81"/>
      <c r="HF198" s="81"/>
      <c r="HG198" s="81"/>
      <c r="HH198" s="81"/>
      <c r="HI198" s="81"/>
      <c r="HJ198" s="81"/>
      <c r="HK198" s="81"/>
      <c r="HL198" s="81"/>
      <c r="HM198" s="81"/>
      <c r="HN198" s="81"/>
      <c r="HO198" s="81"/>
      <c r="HP198" s="81"/>
      <c r="HQ198" s="81"/>
      <c r="HR198" s="81"/>
      <c r="HS198" s="81"/>
      <c r="HT198" s="81"/>
      <c r="HU198" s="81"/>
      <c r="HW198" s="11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</row>
    <row r="199" spans="1:254" s="10" customFormat="1" ht="15" customHeight="1">
      <c r="A199" s="9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  <c r="DK199" s="81"/>
      <c r="DL199" s="81"/>
      <c r="DM199" s="81"/>
      <c r="DN199" s="81"/>
      <c r="DO199" s="81"/>
      <c r="DP199" s="81"/>
      <c r="DQ199" s="81"/>
      <c r="DR199" s="81"/>
      <c r="DS199" s="81"/>
      <c r="DT199" s="81"/>
      <c r="DU199" s="81"/>
      <c r="DV199" s="81"/>
      <c r="DW199" s="81"/>
      <c r="DX199" s="81"/>
      <c r="DY199" s="81"/>
      <c r="DZ199" s="81"/>
      <c r="EA199" s="81"/>
      <c r="EB199" s="81"/>
      <c r="EC199" s="81"/>
      <c r="ED199" s="81"/>
      <c r="EE199" s="81"/>
      <c r="EF199" s="81"/>
      <c r="EG199" s="81"/>
      <c r="EH199" s="81"/>
      <c r="EI199" s="81"/>
      <c r="EJ199" s="81"/>
      <c r="EK199" s="81"/>
      <c r="EL199" s="81"/>
      <c r="EM199" s="81"/>
      <c r="EN199" s="81"/>
      <c r="EO199" s="81"/>
      <c r="EP199" s="81"/>
      <c r="EQ199" s="81"/>
      <c r="ER199" s="81"/>
      <c r="ES199" s="81"/>
      <c r="ET199" s="81"/>
      <c r="EU199" s="81"/>
      <c r="EV199" s="81"/>
      <c r="EW199" s="81"/>
      <c r="EX199" s="81"/>
      <c r="EY199" s="81"/>
      <c r="EZ199" s="81"/>
      <c r="FA199" s="81"/>
      <c r="FB199" s="81"/>
      <c r="FC199" s="81"/>
      <c r="FD199" s="81"/>
      <c r="FE199" s="81"/>
      <c r="FF199" s="81"/>
      <c r="FG199" s="81"/>
      <c r="FH199" s="81"/>
      <c r="FI199" s="81"/>
      <c r="FJ199" s="81"/>
      <c r="FK199" s="81"/>
      <c r="FL199" s="81"/>
      <c r="FM199" s="81"/>
      <c r="FN199" s="81"/>
      <c r="FO199" s="81"/>
      <c r="FP199" s="81"/>
      <c r="FQ199" s="81"/>
      <c r="FR199" s="81"/>
      <c r="FS199" s="81"/>
      <c r="FT199" s="81"/>
      <c r="FU199" s="81"/>
      <c r="FV199" s="81"/>
      <c r="FW199" s="81"/>
      <c r="FX199" s="81"/>
      <c r="FY199" s="81"/>
      <c r="FZ199" s="81"/>
      <c r="GA199" s="81"/>
      <c r="GB199" s="81"/>
      <c r="GC199" s="81"/>
      <c r="GD199" s="81"/>
      <c r="GE199" s="81"/>
      <c r="GF199" s="81"/>
      <c r="GG199" s="81"/>
      <c r="GH199" s="81"/>
      <c r="GI199" s="81"/>
      <c r="GJ199" s="81"/>
      <c r="GK199" s="81"/>
      <c r="GL199" s="81"/>
      <c r="GM199" s="81"/>
      <c r="GN199" s="81"/>
      <c r="GO199" s="81"/>
      <c r="GP199" s="81"/>
      <c r="GQ199" s="81"/>
      <c r="GR199" s="81"/>
      <c r="GS199" s="81"/>
      <c r="GT199" s="81"/>
      <c r="GU199" s="81"/>
      <c r="GV199" s="81"/>
      <c r="GW199" s="81"/>
      <c r="GX199" s="81"/>
      <c r="GY199" s="81"/>
      <c r="GZ199" s="81"/>
      <c r="HA199" s="81"/>
      <c r="HB199" s="81"/>
      <c r="HC199" s="81"/>
      <c r="HD199" s="81"/>
      <c r="HE199" s="81"/>
      <c r="HF199" s="81"/>
      <c r="HG199" s="81"/>
      <c r="HH199" s="81"/>
      <c r="HI199" s="81"/>
      <c r="HJ199" s="81"/>
      <c r="HK199" s="81"/>
      <c r="HL199" s="81"/>
      <c r="HM199" s="81"/>
      <c r="HN199" s="81"/>
      <c r="HO199" s="81"/>
      <c r="HP199" s="81"/>
      <c r="HQ199" s="81"/>
      <c r="HR199" s="81"/>
      <c r="HS199" s="81"/>
      <c r="HT199" s="81"/>
      <c r="HU199" s="81"/>
      <c r="HW199" s="11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spans="1:254" s="10" customFormat="1" ht="15" customHeight="1">
      <c r="A200" s="9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  <c r="DI200" s="81"/>
      <c r="DJ200" s="81"/>
      <c r="DK200" s="81"/>
      <c r="DL200" s="81"/>
      <c r="DM200" s="81"/>
      <c r="DN200" s="81"/>
      <c r="DO200" s="81"/>
      <c r="DP200" s="81"/>
      <c r="DQ200" s="81"/>
      <c r="DR200" s="81"/>
      <c r="DS200" s="81"/>
      <c r="DT200" s="81"/>
      <c r="DU200" s="81"/>
      <c r="DV200" s="81"/>
      <c r="DW200" s="81"/>
      <c r="DX200" s="81"/>
      <c r="DY200" s="81"/>
      <c r="DZ200" s="81"/>
      <c r="EA200" s="81"/>
      <c r="EB200" s="81"/>
      <c r="EC200" s="81"/>
      <c r="ED200" s="81"/>
      <c r="EE200" s="81"/>
      <c r="EF200" s="81"/>
      <c r="EG200" s="81"/>
      <c r="EH200" s="81"/>
      <c r="EI200" s="81"/>
      <c r="EJ200" s="81"/>
      <c r="EK200" s="81"/>
      <c r="EL200" s="81"/>
      <c r="EM200" s="81"/>
      <c r="EN200" s="81"/>
      <c r="EO200" s="81"/>
      <c r="EP200" s="81"/>
      <c r="EQ200" s="81"/>
      <c r="ER200" s="81"/>
      <c r="ES200" s="81"/>
      <c r="ET200" s="81"/>
      <c r="EU200" s="81"/>
      <c r="EV200" s="81"/>
      <c r="EW200" s="81"/>
      <c r="EX200" s="81"/>
      <c r="EY200" s="81"/>
      <c r="EZ200" s="81"/>
      <c r="FA200" s="81"/>
      <c r="FB200" s="81"/>
      <c r="FC200" s="81"/>
      <c r="FD200" s="81"/>
      <c r="FE200" s="81"/>
      <c r="FF200" s="81"/>
      <c r="FG200" s="81"/>
      <c r="FH200" s="81"/>
      <c r="FI200" s="81"/>
      <c r="FJ200" s="81"/>
      <c r="FK200" s="81"/>
      <c r="FL200" s="81"/>
      <c r="FM200" s="81"/>
      <c r="FN200" s="81"/>
      <c r="FO200" s="81"/>
      <c r="FP200" s="81"/>
      <c r="FQ200" s="81"/>
      <c r="FR200" s="81"/>
      <c r="FS200" s="81"/>
      <c r="FT200" s="81"/>
      <c r="FU200" s="81"/>
      <c r="FV200" s="81"/>
      <c r="FW200" s="81"/>
      <c r="FX200" s="81"/>
      <c r="FY200" s="81"/>
      <c r="FZ200" s="81"/>
      <c r="GA200" s="81"/>
      <c r="GB200" s="81"/>
      <c r="GC200" s="81"/>
      <c r="GD200" s="81"/>
      <c r="GE200" s="81"/>
      <c r="GF200" s="81"/>
      <c r="GG200" s="81"/>
      <c r="GH200" s="81"/>
      <c r="GI200" s="81"/>
      <c r="GJ200" s="81"/>
      <c r="GK200" s="81"/>
      <c r="GL200" s="81"/>
      <c r="GM200" s="81"/>
      <c r="GN200" s="81"/>
      <c r="GO200" s="81"/>
      <c r="GP200" s="81"/>
      <c r="GQ200" s="81"/>
      <c r="GR200" s="81"/>
      <c r="GS200" s="81"/>
      <c r="GT200" s="81"/>
      <c r="GU200" s="81"/>
      <c r="GV200" s="81"/>
      <c r="GW200" s="81"/>
      <c r="GX200" s="81"/>
      <c r="GY200" s="81"/>
      <c r="GZ200" s="81"/>
      <c r="HA200" s="81"/>
      <c r="HB200" s="81"/>
      <c r="HC200" s="81"/>
      <c r="HD200" s="81"/>
      <c r="HE200" s="81"/>
      <c r="HF200" s="81"/>
      <c r="HG200" s="81"/>
      <c r="HH200" s="81"/>
      <c r="HI200" s="81"/>
      <c r="HJ200" s="81"/>
      <c r="HK200" s="81"/>
      <c r="HL200" s="81"/>
      <c r="HM200" s="81"/>
      <c r="HN200" s="81"/>
      <c r="HO200" s="81"/>
      <c r="HP200" s="81"/>
      <c r="HQ200" s="81"/>
      <c r="HR200" s="81"/>
      <c r="HS200" s="81"/>
      <c r="HT200" s="81"/>
      <c r="HU200" s="81"/>
      <c r="HW200" s="11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</row>
    <row r="201" spans="1:254" s="10" customFormat="1" ht="15" customHeight="1">
      <c r="A201" s="9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  <c r="DK201" s="81"/>
      <c r="DL201" s="81"/>
      <c r="DM201" s="81"/>
      <c r="DN201" s="81"/>
      <c r="DO201" s="81"/>
      <c r="DP201" s="81"/>
      <c r="DQ201" s="81"/>
      <c r="DR201" s="81"/>
      <c r="DS201" s="81"/>
      <c r="DT201" s="81"/>
      <c r="DU201" s="81"/>
      <c r="DV201" s="81"/>
      <c r="DW201" s="81"/>
      <c r="DX201" s="81"/>
      <c r="DY201" s="81"/>
      <c r="DZ201" s="81"/>
      <c r="EA201" s="81"/>
      <c r="EB201" s="81"/>
      <c r="EC201" s="81"/>
      <c r="ED201" s="81"/>
      <c r="EE201" s="81"/>
      <c r="EF201" s="81"/>
      <c r="EG201" s="81"/>
      <c r="EH201" s="81"/>
      <c r="EI201" s="81"/>
      <c r="EJ201" s="81"/>
      <c r="EK201" s="81"/>
      <c r="EL201" s="81"/>
      <c r="EM201" s="81"/>
      <c r="EN201" s="81"/>
      <c r="EO201" s="81"/>
      <c r="EP201" s="81"/>
      <c r="EQ201" s="81"/>
      <c r="ER201" s="81"/>
      <c r="ES201" s="81"/>
      <c r="ET201" s="81"/>
      <c r="EU201" s="81"/>
      <c r="EV201" s="81"/>
      <c r="EW201" s="81"/>
      <c r="EX201" s="81"/>
      <c r="EY201" s="81"/>
      <c r="EZ201" s="81"/>
      <c r="FA201" s="81"/>
      <c r="FB201" s="81"/>
      <c r="FC201" s="81"/>
      <c r="FD201" s="81"/>
      <c r="FE201" s="81"/>
      <c r="FF201" s="81"/>
      <c r="FG201" s="81"/>
      <c r="FH201" s="81"/>
      <c r="FI201" s="81"/>
      <c r="FJ201" s="81"/>
      <c r="FK201" s="81"/>
      <c r="FL201" s="81"/>
      <c r="FM201" s="81"/>
      <c r="FN201" s="81"/>
      <c r="FO201" s="81"/>
      <c r="FP201" s="81"/>
      <c r="FQ201" s="81"/>
      <c r="FR201" s="81"/>
      <c r="FS201" s="81"/>
      <c r="FT201" s="81"/>
      <c r="FU201" s="81"/>
      <c r="FV201" s="81"/>
      <c r="FW201" s="81"/>
      <c r="FX201" s="81"/>
      <c r="FY201" s="81"/>
      <c r="FZ201" s="81"/>
      <c r="GA201" s="81"/>
      <c r="GB201" s="81"/>
      <c r="GC201" s="81"/>
      <c r="GD201" s="81"/>
      <c r="GE201" s="81"/>
      <c r="GF201" s="81"/>
      <c r="GG201" s="81"/>
      <c r="GH201" s="81"/>
      <c r="GI201" s="81"/>
      <c r="GJ201" s="81"/>
      <c r="GK201" s="81"/>
      <c r="GL201" s="81"/>
      <c r="GM201" s="81"/>
      <c r="GN201" s="81"/>
      <c r="GO201" s="81"/>
      <c r="GP201" s="81"/>
      <c r="GQ201" s="81"/>
      <c r="GR201" s="81"/>
      <c r="GS201" s="81"/>
      <c r="GT201" s="81"/>
      <c r="GU201" s="81"/>
      <c r="GV201" s="81"/>
      <c r="GW201" s="81"/>
      <c r="GX201" s="81"/>
      <c r="GY201" s="81"/>
      <c r="GZ201" s="81"/>
      <c r="HA201" s="81"/>
      <c r="HB201" s="81"/>
      <c r="HC201" s="81"/>
      <c r="HD201" s="81"/>
      <c r="HE201" s="81"/>
      <c r="HF201" s="81"/>
      <c r="HG201" s="81"/>
      <c r="HH201" s="81"/>
      <c r="HI201" s="81"/>
      <c r="HJ201" s="81"/>
      <c r="HK201" s="81"/>
      <c r="HL201" s="81"/>
      <c r="HM201" s="81"/>
      <c r="HN201" s="81"/>
      <c r="HO201" s="81"/>
      <c r="HP201" s="81"/>
      <c r="HQ201" s="81"/>
      <c r="HR201" s="81"/>
      <c r="HS201" s="81"/>
      <c r="HT201" s="81"/>
      <c r="HU201" s="81"/>
      <c r="HW201" s="1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</row>
    <row r="202" spans="1:254" s="10" customFormat="1" ht="15" customHeight="1">
      <c r="A202" s="9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  <c r="DK202" s="81"/>
      <c r="DL202" s="81"/>
      <c r="DM202" s="81"/>
      <c r="DN202" s="81"/>
      <c r="DO202" s="81"/>
      <c r="DP202" s="81"/>
      <c r="DQ202" s="81"/>
      <c r="DR202" s="81"/>
      <c r="DS202" s="81"/>
      <c r="DT202" s="81"/>
      <c r="DU202" s="81"/>
      <c r="DV202" s="81"/>
      <c r="DW202" s="81"/>
      <c r="DX202" s="81"/>
      <c r="DY202" s="81"/>
      <c r="DZ202" s="81"/>
      <c r="EA202" s="81"/>
      <c r="EB202" s="81"/>
      <c r="EC202" s="81"/>
      <c r="ED202" s="81"/>
      <c r="EE202" s="81"/>
      <c r="EF202" s="81"/>
      <c r="EG202" s="81"/>
      <c r="EH202" s="81"/>
      <c r="EI202" s="81"/>
      <c r="EJ202" s="81"/>
      <c r="EK202" s="81"/>
      <c r="EL202" s="81"/>
      <c r="EM202" s="81"/>
      <c r="EN202" s="81"/>
      <c r="EO202" s="81"/>
      <c r="EP202" s="81"/>
      <c r="EQ202" s="81"/>
      <c r="ER202" s="81"/>
      <c r="ES202" s="81"/>
      <c r="ET202" s="81"/>
      <c r="EU202" s="81"/>
      <c r="EV202" s="81"/>
      <c r="EW202" s="81"/>
      <c r="EX202" s="81"/>
      <c r="EY202" s="81"/>
      <c r="EZ202" s="81"/>
      <c r="FA202" s="81"/>
      <c r="FB202" s="81"/>
      <c r="FC202" s="81"/>
      <c r="FD202" s="81"/>
      <c r="FE202" s="81"/>
      <c r="FF202" s="81"/>
      <c r="FG202" s="81"/>
      <c r="FH202" s="81"/>
      <c r="FI202" s="81"/>
      <c r="FJ202" s="81"/>
      <c r="FK202" s="81"/>
      <c r="FL202" s="81"/>
      <c r="FM202" s="81"/>
      <c r="FN202" s="81"/>
      <c r="FO202" s="81"/>
      <c r="FP202" s="81"/>
      <c r="FQ202" s="81"/>
      <c r="FR202" s="81"/>
      <c r="FS202" s="81"/>
      <c r="FT202" s="81"/>
      <c r="FU202" s="81"/>
      <c r="FV202" s="81"/>
      <c r="FW202" s="81"/>
      <c r="FX202" s="81"/>
      <c r="FY202" s="81"/>
      <c r="FZ202" s="81"/>
      <c r="GA202" s="81"/>
      <c r="GB202" s="81"/>
      <c r="GC202" s="81"/>
      <c r="GD202" s="81"/>
      <c r="GE202" s="81"/>
      <c r="GF202" s="81"/>
      <c r="GG202" s="81"/>
      <c r="GH202" s="81"/>
      <c r="GI202" s="81"/>
      <c r="GJ202" s="81"/>
      <c r="GK202" s="81"/>
      <c r="GL202" s="81"/>
      <c r="GM202" s="81"/>
      <c r="GN202" s="81"/>
      <c r="GO202" s="81"/>
      <c r="GP202" s="81"/>
      <c r="GQ202" s="81"/>
      <c r="GR202" s="81"/>
      <c r="GS202" s="81"/>
      <c r="GT202" s="81"/>
      <c r="GU202" s="81"/>
      <c r="GV202" s="81"/>
      <c r="GW202" s="81"/>
      <c r="GX202" s="81"/>
      <c r="GY202" s="81"/>
      <c r="GZ202" s="81"/>
      <c r="HA202" s="81"/>
      <c r="HB202" s="81"/>
      <c r="HC202" s="81"/>
      <c r="HD202" s="81"/>
      <c r="HE202" s="81"/>
      <c r="HF202" s="81"/>
      <c r="HG202" s="81"/>
      <c r="HH202" s="81"/>
      <c r="HI202" s="81"/>
      <c r="HJ202" s="81"/>
      <c r="HK202" s="81"/>
      <c r="HL202" s="81"/>
      <c r="HM202" s="81"/>
      <c r="HN202" s="81"/>
      <c r="HO202" s="81"/>
      <c r="HP202" s="81"/>
      <c r="HQ202" s="81"/>
      <c r="HR202" s="81"/>
      <c r="HS202" s="81"/>
      <c r="HT202" s="81"/>
      <c r="HU202" s="81"/>
      <c r="HW202" s="11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</row>
    <row r="203" spans="1:254" s="10" customFormat="1" ht="1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 s="11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</row>
    <row r="204" spans="1:254" s="1" customFormat="1" ht="9" customHeight="1">
      <c r="A204" s="54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55"/>
      <c r="X204" s="55"/>
      <c r="Y204" s="55"/>
      <c r="Z204" s="55"/>
      <c r="AA204" s="55"/>
      <c r="AB204" s="5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</row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</sheetData>
  <sheetProtection password="C7A6" sheet="1" objects="1" scenarios="1"/>
  <conditionalFormatting sqref="BV204 B8:HU23">
    <cfRule type="cellIs" priority="1" dxfId="0" operator="equal" stopIfTrue="1">
      <formula>"6s"</formula>
    </cfRule>
    <cfRule type="cellIs" priority="2" dxfId="5" operator="equal" stopIfTrue="1">
      <formula>"3s"</formula>
    </cfRule>
  </conditionalFormatting>
  <conditionalFormatting sqref="B7:HU7">
    <cfRule type="cellIs" priority="3" dxfId="0" operator="equal" stopIfTrue="1">
      <formula>"CTQ"</formula>
    </cfRule>
    <cfRule type="cellIs" priority="4" dxfId="5" operator="equal" stopIfTrue="1">
      <formula>"SPC"</formula>
    </cfRule>
    <cfRule type="cellIs" priority="5" dxfId="6" operator="equal" stopIfTrue="1">
      <formula>"VER"</formula>
    </cfRule>
  </conditionalFormatting>
  <conditionalFormatting sqref="B27:HU47">
    <cfRule type="expression" priority="6" dxfId="3" stopIfTrue="1">
      <formula>IF(OR(B$6="",(AND(B$7="VER",B27=""))),1)</formula>
    </cfRule>
    <cfRule type="expression" priority="7" dxfId="1" stopIfTrue="1">
      <formula>IF(AND(B27&lt;&gt;"",B27&lt;B$5,B$5&lt;&gt;""),1)</formula>
    </cfRule>
    <cfRule type="expression" priority="8" dxfId="4" stopIfTrue="1">
      <formula>IF(AND(B27&lt;&gt;"OK",B27&lt;&gt;"",B27&gt;B$4),1)</formula>
    </cfRule>
  </conditionalFormatting>
  <conditionalFormatting sqref="B24:HU26 B48:HU202">
    <cfRule type="expression" priority="9" dxfId="3" stopIfTrue="1">
      <formula>IF(B$6="",1)</formula>
    </cfRule>
    <cfRule type="expression" priority="10" dxfId="1" stopIfTrue="1">
      <formula>IF(AND(B24&lt;&gt;"OK",B24&lt;&gt;"",B24&lt;B$5,B$5&lt;&gt;""),1)</formula>
    </cfRule>
    <cfRule type="expression" priority="11" dxfId="4" stopIfTrue="1">
      <formula>IF(AND(B24&lt;&gt;"OK",B24&lt;&gt;"",B24&gt;B$4),1)</formula>
    </cfRule>
  </conditionalFormatting>
  <printOptions horizontalCentered="1"/>
  <pageMargins left="0.2" right="0.2" top="0.75" bottom="0.4" header="0.25" footer="0.25"/>
  <pageSetup horizontalDpi="600" verticalDpi="600" orientation="landscape" scale="80" r:id="rId2"/>
  <headerFooter alignWithMargins="0">
    <oddHeader>&amp;C&amp;"Arial,Bold"&amp;14&amp;F&amp;R&amp;D</oddHeader>
    <oddFooter>&amp;C&amp;A&amp;R&amp;P of &amp;N</oddFooter>
  </headerFooter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POWER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 Power Systems</dc:creator>
  <cp:keywords/>
  <dc:description/>
  <cp:lastModifiedBy>GE Power Systems</cp:lastModifiedBy>
  <cp:lastPrinted>2002-11-13T03:46:51Z</cp:lastPrinted>
  <dcterms:created xsi:type="dcterms:W3CDTF">2000-08-17T19:29:53Z</dcterms:created>
  <dcterms:modified xsi:type="dcterms:W3CDTF">2002-12-12T20:44:44Z</dcterms:modified>
  <cp:category/>
  <cp:version/>
  <cp:contentType/>
  <cp:contentStatus/>
</cp:coreProperties>
</file>